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I2004" i="5" l="1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F19" i="5" s="1"/>
  <c r="I18" i="5"/>
  <c r="H18" i="5"/>
  <c r="I17" i="5"/>
  <c r="H17" i="5"/>
  <c r="F17" i="5" s="1"/>
  <c r="I16" i="5"/>
  <c r="H16" i="5"/>
  <c r="I15" i="5"/>
  <c r="H15" i="5"/>
  <c r="I14" i="5"/>
  <c r="H14" i="5"/>
  <c r="I13" i="5"/>
  <c r="H13" i="5"/>
  <c r="F13" i="5" s="1"/>
  <c r="I12" i="5"/>
  <c r="H12" i="5"/>
  <c r="I11" i="5"/>
  <c r="H11" i="5"/>
  <c r="F11" i="5" s="1"/>
  <c r="I10" i="5"/>
  <c r="F10" i="5" s="1"/>
  <c r="H10" i="5"/>
  <c r="I9" i="5"/>
  <c r="H9" i="5"/>
  <c r="F9" i="5" s="1"/>
  <c r="I8" i="5"/>
  <c r="H8" i="5"/>
  <c r="I7" i="5"/>
  <c r="H7" i="5"/>
  <c r="I6" i="5"/>
  <c r="H6" i="5"/>
  <c r="I5" i="5"/>
  <c r="I1" i="5" s="1"/>
  <c r="H5" i="5"/>
  <c r="F5" i="5" s="1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8" i="5"/>
  <c r="F16" i="5"/>
  <c r="F15" i="5"/>
  <c r="F14" i="5"/>
  <c r="F12" i="5"/>
  <c r="F8" i="5"/>
  <c r="F7" i="5"/>
  <c r="F6" i="5"/>
  <c r="F2" i="5"/>
  <c r="H1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<sst xmlns="http://schemas.openxmlformats.org/spreadsheetml/2006/main" count="160" uniqueCount="54">
  <si>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</si>
  <si>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</si>
  <si>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</si>
  <si>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</si>
  <si>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</si>
  <si>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</si>
  <si>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</si>
  <si>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</si>
  <si>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</si>
  <si>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専門的職業能力に関する調査票（医療事務関連職務）</t>
    <phoneticPr fontId="5"/>
  </si>
  <si>
    <t>受付窓口</t>
  </si>
  <si>
    <t>外来受付窓口実務（補助）</t>
  </si>
  <si>
    <t>(３０代以下)</t>
  </si>
  <si>
    <t>(３０代以下)</t>
    <phoneticPr fontId="3"/>
  </si>
  <si>
    <t>(４０代以上)</t>
  </si>
  <si>
    <t>(４０代以上)</t>
    <phoneticPr fontId="3"/>
  </si>
  <si>
    <t>外来受付窓口実務</t>
  </si>
  <si>
    <t>診療報酬請求</t>
  </si>
  <si>
    <t>レセプト作成実務</t>
  </si>
  <si>
    <t>医師事務作業補助</t>
  </si>
  <si>
    <t>診断書等文書作成</t>
  </si>
  <si>
    <t>医療に係る作業</t>
  </si>
  <si>
    <t>カルテ入力代行作業</t>
  </si>
  <si>
    <t>行政への報告業務</t>
  </si>
  <si>
    <t>病院管理</t>
  </si>
  <si>
    <t>安全管理</t>
  </si>
  <si>
    <t>文書作成</t>
  </si>
  <si>
    <t>診察券発行</t>
  </si>
  <si>
    <t>専門的情報の収集</t>
  </si>
  <si>
    <t>診断書作成</t>
  </si>
  <si>
    <t>診療に関するデータ作成・作成</t>
  </si>
  <si>
    <t>電子カルテ（診察記録）の入力</t>
  </si>
  <si>
    <t>救急医療情報システムへの入力</t>
  </si>
  <si>
    <t>医療サービス</t>
  </si>
  <si>
    <t>未経験者やブランクがある者でも可。過去に経験がある場合は尚可。_x000D_
組織適応力_x000D_
自社内でマナーについてのOJTが難しい_x000D_
持っている優しさ_x000D_
業務委託のため、直接の雇用はない</t>
  </si>
  <si>
    <t>コミュニケーション能力_x000D_
診察券発行
カルテ管理_x000D_
採用の際には求めないが、仕事上能力としては必要（採用後研修、資格取得）_x000D_
未経験者やブランクがある者でも可。過去に経験がある場合は尚可。_x000D_
課題発見
解決力
MSW業務_x000D_
基礎_x000D_
採用時あれば尚良し_x000D_
業務委託のため、直接の雇用はない</t>
  </si>
  <si>
    <t>専門的情報の収集_x000D_
派遣会社に委託_x000D_
採用の際には求めないが、仕事上能力としては必要（採用後研修、資格取得）_x000D_
診療報酬改定については講習に参加したい_x000D_
未経験者やブランクがある者でも可。過去に経験がある場合は尚可。_x000D_
リーダー業務_x000D_
基礎_x000D_
業務委託のため、直接の雇用はない</t>
  </si>
  <si>
    <t>診断書作成_x000D_
採用の際には求めないが、仕事上能力としては必要（採用後研修、資格取得）_x000D_
未経験者やブランクがある者でも可。過去に経験がある場合は尚可。_x000D_
仕事処理能力（正確さ・スピードなど）_x000D_
基礎_x000D_
基礎知識あればなお良し</t>
  </si>
  <si>
    <t>診療に関するデータ作成
院内の統計・調査_x000D_
採用の際には求めないが、仕事上能力としては必要（採用後研修、資格取得）_x000D_
未経験者やブランクがある者でも可。過去に経験がある場合は尚可。_x000D_
MSW業務_x000D_
基礎</t>
  </si>
  <si>
    <t>採用の際には求めないが、仕事上能力としては必要（採用後研修、資格取得）_x000D_
未経験者やブランクがある者でも可。過去に経験がある場合は尚可。_x000D_
看護師業務_x000D_
基礎</t>
  </si>
  <si>
    <t>救急医療情報システムへの入力_x000D_
採用の際には求めないが、仕事上能力としては必要（採用後研修、資格取得）_x000D_
未経験者やブランクがある者でも可。過去に経験がある場合は尚可。</t>
  </si>
  <si>
    <t>医療サービス_x000D_
採用の際には求めないが、仕事上能力としては必要（採用後研修、資格取得）_x000D_
未経験者やブランクがある者でも可。過去に経験がある場合は尚可。_x000D_
事務長業務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</si>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</sst>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A085-4F25-BB89-8FB3FEA4313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A085-4F25-BB89-8FB3FEA4313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A085-4F25-BB89-8FB3FEA4313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A085-4F25-BB89-8FB3FEA4313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A085-4F25-BB89-8FB3FEA4313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A085-4F25-BB89-8FB3FEA4313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A085-4F25-BB89-8FB3FEA4313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A085-4F25-BB89-8FB3FEA4313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A085-4F25-BB89-8FB3FEA43138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A085-4F25-BB89-8FB3FEA43138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A085-4F25-BB89-8FB3FEA43138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A085-4F25-BB89-8FB3FEA43138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A085-4F25-BB89-8FB3FEA43138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A085-4F25-BB89-8FB3FEA43138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A085-4F25-BB89-8FB3FEA43138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A085-4F25-BB89-8FB3FEA43138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A085-4F25-BB89-8FB3FEA43138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A085-4F25-BB89-8FB3FEA43138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A085-4F25-BB89-8FB3FEA43138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A085-4F25-BB89-8FB3FEA43138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A085-4F25-BB89-8FB3FEA43138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A085-4F25-BB89-8FB3FEA43138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A085-4F25-BB89-8FB3FEA43138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A085-4F25-BB89-8FB3FEA43138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A085-4F25-BB89-8FB3FEA43138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A085-4F25-BB89-8FB3FEA43138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A085-4F25-BB89-8FB3FEA43138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A085-4F25-BB89-8FB3FEA43138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A085-4F25-BB89-8FB3FEA43138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A085-4F25-BB89-8FB3FEA43138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A085-4F25-BB89-8FB3FEA43138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A085-4F25-BB89-8FB3FEA43138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A085-4F25-BB89-8FB3FEA43138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A085-4F25-BB89-8FB3FEA43138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A085-4F25-BB89-8FB3FEA43138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A085-4F25-BB89-8FB3FEA43138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A085-4F25-BB89-8FB3FEA43138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A085-4F25-BB89-8FB3FEA43138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A085-4F25-BB89-8FB3FEA43138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A085-4F25-BB89-8FB3FEA43138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A085-4F25-BB89-8FB3FEA43138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A085-4F25-BB89-8FB3FEA43138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A085-4F25-BB89-8FB3FEA43138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A085-4F25-BB89-8FB3FEA43138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A085-4F25-BB89-8FB3FEA43138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A085-4F25-BB89-8FB3FEA43138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A085-4F25-BB89-8FB3FEA43138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A085-4F25-BB89-8FB3FEA43138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A085-4F25-BB89-8FB3FEA43138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A085-4F25-BB89-8FB3FEA43138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A085-4F25-BB89-8FB3FEA43138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A085-4F25-BB89-8FB3FEA43138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A085-4F25-BB89-8FB3FEA43138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A085-4F25-BB89-8FB3FEA43138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A085-4F25-BB89-8FB3FEA43138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A085-4F25-BB89-8FB3FEA43138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A085-4F25-BB89-8FB3FEA43138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A085-4F25-BB89-8FB3FEA43138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A085-4F25-BB89-8FB3FEA43138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A085-4F25-BB89-8FB3FEA43138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A085-4F25-BB89-8FB3FEA43138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A085-4F25-BB89-8FB3FEA43138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A085-4F25-BB89-8FB3FEA43138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A085-4F25-BB89-8FB3FEA43138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A085-4F25-BB89-8FB3FEA43138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A085-4F25-BB89-8FB3FEA43138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A085-4F25-BB89-8FB3FEA43138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A085-4F25-BB89-8FB3FEA43138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A085-4F25-BB89-8FB3FEA43138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A085-4F25-BB89-8FB3FEA43138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A085-4F25-BB89-8FB3FEA43138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A085-4F25-BB89-8FB3FEA43138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A085-4F25-BB89-8FB3FEA43138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A085-4F25-BB89-8FB3FEA43138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16"/>
                <c:pt idx="0">
                  <c:v>92.5</c:v>
                </c:pt>
                <c:pt idx="1">
                  <c:v>82.5</c:v>
                </c:pt>
                <c:pt idx="2">
                  <c:v>87.5</c:v>
                </c:pt>
                <c:pt idx="3">
                  <c:v>81.3</c:v>
                </c:pt>
                <c:pt idx="4">
                  <c:v>77.5</c:v>
                </c:pt>
                <c:pt idx="5">
                  <c:v>83.8</c:v>
                </c:pt>
                <c:pt idx="6">
                  <c:v>62.5</c:v>
                </c:pt>
                <c:pt idx="7">
                  <c:v>63.800000000000004</c:v>
                </c:pt>
                <c:pt idx="8">
                  <c:v>61.3</c:v>
                </c:pt>
                <c:pt idx="9">
                  <c:v>62.5</c:v>
                </c:pt>
                <c:pt idx="10">
                  <c:v>60</c:v>
                </c:pt>
                <c:pt idx="11">
                  <c:v>62.5</c:v>
                </c:pt>
                <c:pt idx="12">
                  <c:v>36.299999999999997</c:v>
                </c:pt>
                <c:pt idx="13">
                  <c:v>37.5</c:v>
                </c:pt>
                <c:pt idx="14">
                  <c:v>43.8</c:v>
                </c:pt>
                <c:pt idx="15">
                  <c:v>51.300000000000004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A085-4F25-BB89-8FB3FEA43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16"/>
                <c:pt idx="0">
                  <c:v>20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13</c:v>
                </c:pt>
                <c:pt idx="7">
                  <c:v>14</c:v>
                </c:pt>
                <c:pt idx="8">
                  <c:v>13</c:v>
                </c:pt>
                <c:pt idx="9">
                  <c:v>15</c:v>
                </c:pt>
                <c:pt idx="10">
                  <c:v>11</c:v>
                </c:pt>
                <c:pt idx="11">
                  <c:v>14</c:v>
                </c:pt>
                <c:pt idx="12">
                  <c:v>6</c:v>
                </c:pt>
                <c:pt idx="13">
                  <c:v>9</c:v>
                </c:pt>
                <c:pt idx="14">
                  <c:v>7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4-4BAF-8E6B-71849ACED557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16"/>
                <c:pt idx="0">
                  <c:v>15</c:v>
                </c:pt>
                <c:pt idx="1">
                  <c:v>11</c:v>
                </c:pt>
                <c:pt idx="2">
                  <c:v>13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4-4BAF-8E6B-71849ACED557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15</c:v>
                </c:pt>
                <c:pt idx="5">
                  <c:v>18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4-4BAF-8E6B-71849ACED557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1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4-4BAF-8E6B-71849ACED557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16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4-4BAF-8E6B-71849ACED557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1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4-4BAF-8E6B-71849ACED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8"/>
                <c:pt idx="0">
                  <c:v>26.086956521739129</c:v>
                </c:pt>
                <c:pt idx="1">
                  <c:v>43.478260869565219</c:v>
                </c:pt>
                <c:pt idx="2">
                  <c:v>47.826086956521742</c:v>
                </c:pt>
                <c:pt idx="3">
                  <c:v>39.130434782608695</c:v>
                </c:pt>
                <c:pt idx="4">
                  <c:v>43.478260869565219</c:v>
                </c:pt>
                <c:pt idx="5">
                  <c:v>30.434782608695656</c:v>
                </c:pt>
                <c:pt idx="6">
                  <c:v>34.782608695652172</c:v>
                </c:pt>
                <c:pt idx="7">
                  <c:v>47.826086956521742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8-4326-A499-660B395AB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8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7-46CC-BD83-877E0D4E5B26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7-46CC-BD83-877E0D4E5B26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7-46CC-BD83-877E0D4E5B26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37B7-46CC-BD83-877E0D4E5B26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8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B7-46CC-BD83-877E0D4E5B26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5-37B7-46CC-BD83-877E0D4E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5" sqref="A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16</v>
      </c>
      <c r="I1" s="3">
        <f>SUBTOTAL(102,I5:I2002)</f>
        <v>16</v>
      </c>
    </row>
    <row r="2" spans="1:9" ht="17.25">
      <c r="B2" s="2"/>
      <c r="F2" s="38" t="str">
        <f>"N = "&amp;H2&amp;"(３０代以下)　，"&amp;I2&amp;"(４０代以上)"</f>
        <v>N = 80(３０代以下)　，80(４０代以上)</v>
      </c>
      <c r="H2" s="3">
        <v>80</v>
      </c>
      <c r="I2" s="3">
        <v>80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52</v>
      </c>
      <c r="I4" s="3" t="s">
        <v>53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f>IF(G5="","",IF(D5="(３０代以下)",H5,I5)*100)</f>
        <v>92.5</v>
      </c>
      <c r="G5" s="34">
        <v>74</v>
      </c>
      <c r="H5" s="3">
        <f>IF(D5="(３０代以下)",ROUND(G5/$H$2,3),0)</f>
        <v>0.92500000000000004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31">
        <f t="shared" ref="F6:F69" si="0">IF(G6="","",IF(D6="(３０代以下)",H6,I6)*100)</f>
        <v>82.5</v>
      </c>
      <c r="G6" s="34">
        <v>66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0.82499999999999996</v>
      </c>
    </row>
    <row r="7" spans="1:9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f t="shared" si="0"/>
        <v>87.5</v>
      </c>
      <c r="G7" s="34">
        <v>70</v>
      </c>
      <c r="H7" s="3">
        <f t="shared" si="1"/>
        <v>0.875</v>
      </c>
      <c r="I7" s="3">
        <f t="shared" si="2"/>
        <v>0</v>
      </c>
    </row>
    <row r="8" spans="1:9" ht="12.75" customHeight="1">
      <c r="A8" s="7">
        <v>4</v>
      </c>
      <c r="B8" s="48"/>
      <c r="C8" s="50"/>
      <c r="D8" s="13" t="s">
        <v>14</v>
      </c>
      <c r="E8" s="8"/>
      <c r="F8" s="31">
        <f t="shared" si="0"/>
        <v>81.3</v>
      </c>
      <c r="G8" s="34">
        <v>65</v>
      </c>
      <c r="H8" s="3">
        <f t="shared" si="1"/>
        <v>0</v>
      </c>
      <c r="I8" s="3">
        <f t="shared" si="2"/>
        <v>0.81299999999999994</v>
      </c>
    </row>
    <row r="9" spans="1:9" ht="12.75" customHeight="1">
      <c r="A9" s="7">
        <v>5</v>
      </c>
      <c r="B9" s="46" t="s">
        <v>17</v>
      </c>
      <c r="C9" s="49" t="s">
        <v>18</v>
      </c>
      <c r="D9" s="13" t="s">
        <v>12</v>
      </c>
      <c r="E9" s="8"/>
      <c r="F9" s="31">
        <f t="shared" si="0"/>
        <v>77.5</v>
      </c>
      <c r="G9" s="34">
        <v>62</v>
      </c>
      <c r="H9" s="3">
        <f t="shared" si="1"/>
        <v>0.77500000000000002</v>
      </c>
      <c r="I9" s="3">
        <f t="shared" si="2"/>
        <v>0</v>
      </c>
    </row>
    <row r="10" spans="1:9" ht="12.75" customHeight="1">
      <c r="A10" s="7">
        <v>6</v>
      </c>
      <c r="B10" s="48"/>
      <c r="C10" s="50"/>
      <c r="D10" s="13" t="s">
        <v>14</v>
      </c>
      <c r="E10" s="8"/>
      <c r="F10" s="31">
        <f t="shared" si="0"/>
        <v>83.8</v>
      </c>
      <c r="G10" s="34">
        <v>67</v>
      </c>
      <c r="H10" s="3">
        <f t="shared" si="1"/>
        <v>0</v>
      </c>
      <c r="I10" s="3">
        <f t="shared" si="2"/>
        <v>0.83799999999999997</v>
      </c>
    </row>
    <row r="11" spans="1:9" ht="12.75" customHeight="1">
      <c r="A11" s="7">
        <v>7</v>
      </c>
      <c r="B11" s="46" t="s">
        <v>19</v>
      </c>
      <c r="C11" s="49" t="s">
        <v>20</v>
      </c>
      <c r="D11" s="13" t="s">
        <v>12</v>
      </c>
      <c r="E11" s="8"/>
      <c r="F11" s="31">
        <f t="shared" si="0"/>
        <v>62.5</v>
      </c>
      <c r="G11" s="34">
        <v>50</v>
      </c>
      <c r="H11" s="3">
        <f t="shared" si="1"/>
        <v>0.625</v>
      </c>
      <c r="I11" s="3">
        <f t="shared" si="2"/>
        <v>0</v>
      </c>
    </row>
    <row r="12" spans="1:9" ht="12.75" customHeight="1">
      <c r="A12" s="7">
        <v>8</v>
      </c>
      <c r="B12" s="47"/>
      <c r="C12" s="50"/>
      <c r="D12" s="13" t="s">
        <v>14</v>
      </c>
      <c r="E12" s="8"/>
      <c r="F12" s="31">
        <f t="shared" si="0"/>
        <v>63.800000000000004</v>
      </c>
      <c r="G12" s="34">
        <v>51</v>
      </c>
      <c r="H12" s="3">
        <f t="shared" si="1"/>
        <v>0</v>
      </c>
      <c r="I12" s="3">
        <f t="shared" si="2"/>
        <v>0.63800000000000001</v>
      </c>
    </row>
    <row r="13" spans="1:9" ht="12.75" customHeight="1">
      <c r="A13" s="7">
        <v>9</v>
      </c>
      <c r="B13" s="47"/>
      <c r="C13" s="49" t="s">
        <v>21</v>
      </c>
      <c r="D13" s="13" t="s">
        <v>12</v>
      </c>
      <c r="E13" s="8"/>
      <c r="F13" s="31">
        <f t="shared" si="0"/>
        <v>61.3</v>
      </c>
      <c r="G13" s="34">
        <v>49</v>
      </c>
      <c r="H13" s="3">
        <f t="shared" si="1"/>
        <v>0.61299999999999999</v>
      </c>
      <c r="I13" s="3">
        <f t="shared" si="2"/>
        <v>0</v>
      </c>
    </row>
    <row r="14" spans="1:9" ht="12.75" customHeight="1">
      <c r="A14" s="7">
        <v>10</v>
      </c>
      <c r="B14" s="47"/>
      <c r="C14" s="50"/>
      <c r="D14" s="13" t="s">
        <v>14</v>
      </c>
      <c r="E14" s="8"/>
      <c r="F14" s="31">
        <f t="shared" si="0"/>
        <v>62.5</v>
      </c>
      <c r="G14" s="34">
        <v>50</v>
      </c>
      <c r="H14" s="3">
        <f t="shared" si="1"/>
        <v>0</v>
      </c>
      <c r="I14" s="3">
        <f t="shared" si="2"/>
        <v>0.625</v>
      </c>
    </row>
    <row r="15" spans="1:9" ht="12.75" customHeight="1">
      <c r="A15" s="7">
        <v>11</v>
      </c>
      <c r="B15" s="47"/>
      <c r="C15" s="49" t="s">
        <v>22</v>
      </c>
      <c r="D15" s="13" t="s">
        <v>12</v>
      </c>
      <c r="E15" s="8"/>
      <c r="F15" s="31">
        <f t="shared" si="0"/>
        <v>60</v>
      </c>
      <c r="G15" s="34">
        <v>48</v>
      </c>
      <c r="H15" s="3">
        <f t="shared" si="1"/>
        <v>0.6</v>
      </c>
      <c r="I15" s="3">
        <f t="shared" si="2"/>
        <v>0</v>
      </c>
    </row>
    <row r="16" spans="1:9" ht="12.75" customHeight="1">
      <c r="A16" s="7">
        <v>12</v>
      </c>
      <c r="B16" s="47"/>
      <c r="C16" s="50"/>
      <c r="D16" s="13" t="s">
        <v>14</v>
      </c>
      <c r="E16" s="8"/>
      <c r="F16" s="31">
        <f t="shared" si="0"/>
        <v>62.5</v>
      </c>
      <c r="G16" s="34">
        <v>50</v>
      </c>
      <c r="H16" s="3">
        <f t="shared" si="1"/>
        <v>0</v>
      </c>
      <c r="I16" s="3">
        <f t="shared" si="2"/>
        <v>0.625</v>
      </c>
    </row>
    <row r="17" spans="1:9" ht="12.75" customHeight="1">
      <c r="A17" s="7">
        <v>13</v>
      </c>
      <c r="B17" s="47"/>
      <c r="C17" s="49" t="s">
        <v>23</v>
      </c>
      <c r="D17" s="13" t="s">
        <v>12</v>
      </c>
      <c r="E17" s="8"/>
      <c r="F17" s="31">
        <f t="shared" si="0"/>
        <v>36.299999999999997</v>
      </c>
      <c r="G17" s="34">
        <v>29</v>
      </c>
      <c r="H17" s="3">
        <f t="shared" si="1"/>
        <v>0.36299999999999999</v>
      </c>
      <c r="I17" s="3">
        <f t="shared" si="2"/>
        <v>0</v>
      </c>
    </row>
    <row r="18" spans="1:9" ht="12.75" customHeight="1">
      <c r="A18" s="7">
        <v>14</v>
      </c>
      <c r="B18" s="48"/>
      <c r="C18" s="50"/>
      <c r="D18" s="13" t="s">
        <v>14</v>
      </c>
      <c r="E18" s="8"/>
      <c r="F18" s="31">
        <f t="shared" si="0"/>
        <v>37.5</v>
      </c>
      <c r="G18" s="34">
        <v>30</v>
      </c>
      <c r="H18" s="3">
        <f t="shared" si="1"/>
        <v>0</v>
      </c>
      <c r="I18" s="3">
        <f t="shared" si="2"/>
        <v>0.375</v>
      </c>
    </row>
    <row r="19" spans="1:9" ht="12.75" customHeight="1">
      <c r="A19" s="7">
        <v>15</v>
      </c>
      <c r="B19" s="46" t="s">
        <v>24</v>
      </c>
      <c r="C19" s="49" t="s">
        <v>25</v>
      </c>
      <c r="D19" s="13" t="s">
        <v>12</v>
      </c>
      <c r="E19" s="8"/>
      <c r="F19" s="31">
        <f t="shared" si="0"/>
        <v>43.8</v>
      </c>
      <c r="G19" s="34">
        <v>35</v>
      </c>
      <c r="H19" s="3">
        <f t="shared" si="1"/>
        <v>0.438</v>
      </c>
      <c r="I19" s="3">
        <f t="shared" si="2"/>
        <v>0</v>
      </c>
    </row>
    <row r="20" spans="1:9" ht="12.75" customHeight="1">
      <c r="A20" s="7">
        <v>16</v>
      </c>
      <c r="B20" s="48"/>
      <c r="C20" s="50"/>
      <c r="D20" s="13" t="s">
        <v>14</v>
      </c>
      <c r="E20" s="8"/>
      <c r="F20" s="31">
        <f t="shared" si="0"/>
        <v>51.300000000000004</v>
      </c>
      <c r="G20" s="34">
        <v>41</v>
      </c>
      <c r="H20" s="3">
        <f t="shared" si="1"/>
        <v>0</v>
      </c>
      <c r="I20" s="3">
        <f t="shared" si="2"/>
        <v>0.51300000000000001</v>
      </c>
    </row>
    <row r="21" spans="1:9" ht="12.75" hidden="1" customHeight="1">
      <c r="A21" s="7">
        <v>17</v>
      </c>
      <c r="B21" s="18"/>
      <c r="C21" s="49"/>
      <c r="D21" s="13"/>
      <c r="E21" s="8"/>
      <c r="F21" s="31" t="str">
        <f t="shared" si="0"/>
        <v/>
      </c>
      <c r="G21" s="34"/>
      <c r="H21" s="3">
        <f t="shared" si="1"/>
        <v>0</v>
      </c>
      <c r="I21" s="3">
        <f t="shared" si="2"/>
        <v>0</v>
      </c>
    </row>
    <row r="22" spans="1:9" ht="12.75" hidden="1" customHeight="1">
      <c r="A22" s="7">
        <v>18</v>
      </c>
      <c r="B22" s="18"/>
      <c r="C22" s="50"/>
      <c r="D22" s="13"/>
      <c r="E22" s="8"/>
      <c r="F22" s="31" t="str">
        <f t="shared" si="0"/>
        <v/>
      </c>
      <c r="G22" s="34"/>
      <c r="H22" s="3">
        <f t="shared" si="1"/>
        <v>0</v>
      </c>
      <c r="I22" s="3">
        <f t="shared" si="2"/>
        <v>0</v>
      </c>
    </row>
    <row r="23" spans="1:9" ht="12.75" hidden="1" customHeight="1">
      <c r="A23" s="7">
        <v>19</v>
      </c>
      <c r="B23" s="18"/>
      <c r="C23" s="49"/>
      <c r="D23" s="13"/>
      <c r="E23" s="8"/>
      <c r="F23" s="31" t="str">
        <f t="shared" si="0"/>
        <v/>
      </c>
      <c r="G23" s="34"/>
      <c r="H23" s="3">
        <f t="shared" si="1"/>
        <v>0</v>
      </c>
      <c r="I23" s="3">
        <f t="shared" si="2"/>
        <v>0</v>
      </c>
    </row>
    <row r="24" spans="1:9" ht="12.75" hidden="1" customHeight="1">
      <c r="A24" s="7">
        <v>20</v>
      </c>
      <c r="B24" s="18"/>
      <c r="C24" s="50"/>
      <c r="D24" s="13"/>
      <c r="E24" s="8"/>
      <c r="F24" s="31" t="str">
        <f t="shared" si="0"/>
        <v/>
      </c>
      <c r="G24" s="34"/>
      <c r="H24" s="3">
        <f t="shared" si="1"/>
        <v>0</v>
      </c>
      <c r="I24" s="3">
        <f t="shared" si="2"/>
        <v>0</v>
      </c>
    </row>
    <row r="25" spans="1:9" ht="12.75" hidden="1" customHeight="1">
      <c r="A25" s="7">
        <v>21</v>
      </c>
      <c r="B25" s="18"/>
      <c r="C25" s="49"/>
      <c r="D25" s="13"/>
      <c r="E25" s="8"/>
      <c r="F25" s="31" t="str">
        <f t="shared" si="0"/>
        <v/>
      </c>
      <c r="G25" s="34"/>
      <c r="H25" s="3">
        <f t="shared" si="1"/>
        <v>0</v>
      </c>
      <c r="I25" s="3">
        <f t="shared" si="2"/>
        <v>0</v>
      </c>
    </row>
    <row r="26" spans="1:9" ht="12.75" hidden="1" customHeight="1">
      <c r="A26" s="7">
        <v>22</v>
      </c>
      <c r="B26" s="18"/>
      <c r="C26" s="50"/>
      <c r="D26" s="13"/>
      <c r="E26" s="8"/>
      <c r="F26" s="31" t="str">
        <f t="shared" si="0"/>
        <v/>
      </c>
      <c r="G26" s="34"/>
      <c r="H26" s="3">
        <f t="shared" si="1"/>
        <v>0</v>
      </c>
      <c r="I26" s="3">
        <f t="shared" si="2"/>
        <v>0</v>
      </c>
    </row>
    <row r="27" spans="1:9" ht="12.75" hidden="1" customHeight="1">
      <c r="A27" s="7">
        <v>23</v>
      </c>
      <c r="B27" s="18"/>
      <c r="C27" s="49"/>
      <c r="D27" s="13"/>
      <c r="E27" s="8"/>
      <c r="F27" s="31" t="str">
        <f t="shared" si="0"/>
        <v/>
      </c>
      <c r="G27" s="34"/>
      <c r="H27" s="3">
        <f t="shared" si="1"/>
        <v>0</v>
      </c>
      <c r="I27" s="3">
        <f t="shared" si="2"/>
        <v>0</v>
      </c>
    </row>
    <row r="28" spans="1:9" ht="12.75" hidden="1" customHeight="1">
      <c r="A28" s="7">
        <v>24</v>
      </c>
      <c r="B28" s="18"/>
      <c r="C28" s="50"/>
      <c r="D28" s="13"/>
      <c r="E28" s="8"/>
      <c r="F28" s="31" t="str">
        <f t="shared" si="0"/>
        <v/>
      </c>
      <c r="G28" s="34"/>
      <c r="H28" s="3">
        <f t="shared" si="1"/>
        <v>0</v>
      </c>
      <c r="I28" s="3">
        <f t="shared" si="2"/>
        <v>0</v>
      </c>
    </row>
    <row r="29" spans="1:9" ht="12.75" hidden="1" customHeight="1">
      <c r="A29" s="7">
        <v>25</v>
      </c>
      <c r="B29" s="18"/>
      <c r="C29" s="49"/>
      <c r="D29" s="13"/>
      <c r="E29" s="8"/>
      <c r="F29" s="31" t="str">
        <f t="shared" si="0"/>
        <v/>
      </c>
      <c r="G29" s="34"/>
      <c r="H29" s="3">
        <f t="shared" si="1"/>
        <v>0</v>
      </c>
      <c r="I29" s="3">
        <f t="shared" si="2"/>
        <v>0</v>
      </c>
    </row>
    <row r="30" spans="1:9" ht="12.75" hidden="1" customHeight="1">
      <c r="A30" s="7">
        <v>26</v>
      </c>
      <c r="B30" s="18"/>
      <c r="C30" s="50"/>
      <c r="D30" s="13"/>
      <c r="E30" s="8"/>
      <c r="F30" s="31" t="str">
        <f t="shared" si="0"/>
        <v/>
      </c>
      <c r="G30" s="34"/>
      <c r="H30" s="3">
        <f t="shared" si="1"/>
        <v>0</v>
      </c>
      <c r="I30" s="3">
        <f t="shared" si="2"/>
        <v>0</v>
      </c>
    </row>
    <row r="31" spans="1:9" ht="12.75" hidden="1" customHeight="1">
      <c r="A31" s="7">
        <v>27</v>
      </c>
      <c r="B31" s="18"/>
      <c r="C31" s="49"/>
      <c r="D31" s="13"/>
      <c r="E31" s="8"/>
      <c r="F31" s="31" t="str">
        <f t="shared" si="0"/>
        <v/>
      </c>
      <c r="G31" s="34"/>
      <c r="H31" s="3">
        <f t="shared" si="1"/>
        <v>0</v>
      </c>
      <c r="I31" s="3">
        <f t="shared" si="2"/>
        <v>0</v>
      </c>
    </row>
    <row r="32" spans="1:9" ht="12.75" hidden="1" customHeight="1">
      <c r="A32" s="7">
        <v>28</v>
      </c>
      <c r="B32" s="18"/>
      <c r="C32" s="50"/>
      <c r="D32" s="13"/>
      <c r="E32" s="8"/>
      <c r="F32" s="31" t="str">
        <f t="shared" si="0"/>
        <v/>
      </c>
      <c r="G32" s="34"/>
      <c r="H32" s="3">
        <f t="shared" si="1"/>
        <v>0</v>
      </c>
      <c r="I32" s="3">
        <f t="shared" si="2"/>
        <v>0</v>
      </c>
    </row>
    <row r="33" spans="1:9" ht="12.75" hidden="1" customHeight="1">
      <c r="A33" s="7">
        <v>29</v>
      </c>
      <c r="B33" s="18"/>
      <c r="C33" s="49"/>
      <c r="D33" s="13"/>
      <c r="E33" s="8"/>
      <c r="F33" s="31" t="str">
        <f t="shared" si="0"/>
        <v/>
      </c>
      <c r="G33" s="34"/>
      <c r="H33" s="3">
        <f t="shared" si="1"/>
        <v>0</v>
      </c>
      <c r="I33" s="3">
        <f t="shared" si="2"/>
        <v>0</v>
      </c>
    </row>
    <row r="34" spans="1:9" ht="12.75" hidden="1" customHeight="1">
      <c r="A34" s="7">
        <v>30</v>
      </c>
      <c r="B34" s="18"/>
      <c r="C34" s="50"/>
      <c r="D34" s="13"/>
      <c r="E34" s="8"/>
      <c r="F34" s="31" t="str">
        <f t="shared" si="0"/>
        <v/>
      </c>
      <c r="G34" s="34"/>
      <c r="H34" s="3">
        <f t="shared" si="1"/>
        <v>0</v>
      </c>
      <c r="I34" s="3">
        <f t="shared" si="2"/>
        <v>0</v>
      </c>
    </row>
    <row r="35" spans="1:9" ht="12.75" hidden="1" customHeight="1">
      <c r="A35" s="7">
        <v>31</v>
      </c>
      <c r="B35" s="18"/>
      <c r="C35" s="49"/>
      <c r="D35" s="13"/>
      <c r="E35" s="8"/>
      <c r="F35" s="31" t="str">
        <f t="shared" si="0"/>
        <v/>
      </c>
      <c r="G35" s="34"/>
      <c r="H35" s="3">
        <f t="shared" si="1"/>
        <v>0</v>
      </c>
      <c r="I35" s="3">
        <f t="shared" si="2"/>
        <v>0</v>
      </c>
    </row>
    <row r="36" spans="1:9" ht="12.75" hidden="1" customHeight="1">
      <c r="A36" s="7">
        <v>32</v>
      </c>
      <c r="B36" s="18"/>
      <c r="C36" s="50"/>
      <c r="D36" s="13"/>
      <c r="E36" s="8"/>
      <c r="F36" s="31" t="str">
        <f t="shared" si="0"/>
        <v/>
      </c>
      <c r="G36" s="34"/>
      <c r="H36" s="3">
        <f t="shared" si="1"/>
        <v>0</v>
      </c>
      <c r="I36" s="3">
        <f t="shared" si="2"/>
        <v>0</v>
      </c>
    </row>
    <row r="37" spans="1:9" ht="12.75" hidden="1" customHeight="1">
      <c r="A37" s="7">
        <v>33</v>
      </c>
      <c r="B37" s="18"/>
      <c r="C37" s="49"/>
      <c r="D37" s="13"/>
      <c r="E37" s="8"/>
      <c r="F37" s="31" t="str">
        <f t="shared" si="0"/>
        <v/>
      </c>
      <c r="G37" s="34"/>
      <c r="H37" s="3">
        <f t="shared" si="1"/>
        <v>0</v>
      </c>
      <c r="I37" s="3">
        <f t="shared" si="2"/>
        <v>0</v>
      </c>
    </row>
    <row r="38" spans="1:9" ht="12.75" hidden="1" customHeight="1">
      <c r="A38" s="7">
        <v>34</v>
      </c>
      <c r="B38" s="18"/>
      <c r="C38" s="50"/>
      <c r="D38" s="13"/>
      <c r="E38" s="8"/>
      <c r="F38" s="31" t="str">
        <f t="shared" si="0"/>
        <v/>
      </c>
      <c r="G38" s="34"/>
      <c r="H38" s="3">
        <f t="shared" si="1"/>
        <v>0</v>
      </c>
      <c r="I38" s="3">
        <f t="shared" si="2"/>
        <v>0</v>
      </c>
    </row>
    <row r="39" spans="1:9" ht="12.75" hidden="1" customHeight="1">
      <c r="A39" s="7">
        <v>35</v>
      </c>
      <c r="B39" s="18"/>
      <c r="C39" s="49"/>
      <c r="D39" s="13"/>
      <c r="E39" s="8"/>
      <c r="F39" s="31" t="str">
        <f t="shared" si="0"/>
        <v/>
      </c>
      <c r="G39" s="34"/>
      <c r="H39" s="3">
        <f t="shared" si="1"/>
        <v>0</v>
      </c>
      <c r="I39" s="3">
        <f t="shared" si="2"/>
        <v>0</v>
      </c>
    </row>
    <row r="40" spans="1:9" ht="12.75" hidden="1" customHeight="1">
      <c r="A40" s="7">
        <v>36</v>
      </c>
      <c r="B40" s="18"/>
      <c r="C40" s="50"/>
      <c r="D40" s="13"/>
      <c r="E40" s="8"/>
      <c r="F40" s="31" t="str">
        <f t="shared" si="0"/>
        <v/>
      </c>
      <c r="G40" s="34"/>
      <c r="H40" s="3">
        <f t="shared" si="1"/>
        <v>0</v>
      </c>
      <c r="I40" s="3">
        <f t="shared" si="2"/>
        <v>0</v>
      </c>
    </row>
    <row r="41" spans="1:9" ht="12.75" hidden="1" customHeight="1">
      <c r="A41" s="7">
        <v>37</v>
      </c>
      <c r="B41" s="18"/>
      <c r="C41" s="49"/>
      <c r="D41" s="13"/>
      <c r="E41" s="8"/>
      <c r="F41" s="31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50"/>
      <c r="D42" s="13"/>
      <c r="E42" s="8"/>
      <c r="F42" s="31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9"/>
      <c r="D43" s="13"/>
      <c r="E43" s="8"/>
      <c r="F43" s="3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50"/>
      <c r="D44" s="13"/>
      <c r="E44" s="8"/>
      <c r="F44" s="3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9"/>
      <c r="D45" s="13"/>
      <c r="E45" s="8"/>
      <c r="F45" s="3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50"/>
      <c r="D46" s="13"/>
      <c r="E46" s="8"/>
      <c r="F46" s="3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9"/>
      <c r="D47" s="13"/>
      <c r="E47" s="8"/>
      <c r="F47" s="3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50"/>
      <c r="D48" s="13"/>
      <c r="E48" s="8"/>
      <c r="F48" s="3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9"/>
      <c r="D49" s="13"/>
      <c r="E49" s="8"/>
      <c r="F49" s="3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50"/>
      <c r="D50" s="13"/>
      <c r="E50" s="8"/>
      <c r="F50" s="3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9"/>
      <c r="D51" s="13"/>
      <c r="E51" s="8"/>
      <c r="F51" s="3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50"/>
      <c r="D52" s="13"/>
      <c r="E52" s="8"/>
      <c r="F52" s="3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9"/>
      <c r="D53" s="13"/>
      <c r="E53" s="8"/>
      <c r="F53" s="3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50"/>
      <c r="D54" s="13"/>
      <c r="E54" s="8"/>
      <c r="F54" s="3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9"/>
      <c r="D55" s="13"/>
      <c r="E55" s="8"/>
      <c r="F55" s="3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50"/>
      <c r="D56" s="13"/>
      <c r="E56" s="8"/>
      <c r="F56" s="3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9"/>
      <c r="D57" s="13"/>
      <c r="E57" s="8"/>
      <c r="F57" s="3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50"/>
      <c r="D58" s="13"/>
      <c r="E58" s="8"/>
      <c r="F58" s="3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9"/>
      <c r="D59" s="13"/>
      <c r="E59" s="8"/>
      <c r="F59" s="3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50"/>
      <c r="D60" s="13"/>
      <c r="E60" s="8"/>
      <c r="F60" s="3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9"/>
      <c r="D61" s="13"/>
      <c r="E61" s="8"/>
      <c r="F61" s="3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50"/>
      <c r="D62" s="13"/>
      <c r="E62" s="8"/>
      <c r="F62" s="3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9"/>
      <c r="D63" s="13"/>
      <c r="E63" s="8"/>
      <c r="F63" s="3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50"/>
      <c r="D64" s="13"/>
      <c r="E64" s="8"/>
      <c r="F64" s="3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9"/>
      <c r="D65" s="13"/>
      <c r="E65" s="8"/>
      <c r="F65" s="3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50"/>
      <c r="D66" s="13"/>
      <c r="E66" s="8"/>
      <c r="F66" s="3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9"/>
      <c r="D67" s="13"/>
      <c r="E67" s="8"/>
      <c r="F67" s="3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50"/>
      <c r="D68" s="13"/>
      <c r="E68" s="8"/>
      <c r="F68" s="3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9"/>
      <c r="D69" s="13"/>
      <c r="E69" s="8"/>
      <c r="F69" s="31" t="str">
        <f t="shared" si="0"/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50"/>
      <c r="D70" s="13"/>
      <c r="E70" s="8"/>
      <c r="F70" s="31" t="str">
        <f t="shared" ref="F70:F133" si="3">IF(G70="","",IF(D70="(３０代以下)",H70,I70)*100)</f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9"/>
      <c r="D71" s="13"/>
      <c r="E71" s="8"/>
      <c r="F71" s="3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50"/>
      <c r="D72" s="13"/>
      <c r="E72" s="8"/>
      <c r="F72" s="3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9"/>
      <c r="D73" s="13"/>
      <c r="E73" s="8"/>
      <c r="F73" s="3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50"/>
      <c r="D74" s="13"/>
      <c r="E74" s="8"/>
      <c r="F74" s="3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9"/>
      <c r="D75" s="13"/>
      <c r="E75" s="8"/>
      <c r="F75" s="3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50"/>
      <c r="D76" s="13"/>
      <c r="E76" s="8"/>
      <c r="F76" s="3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9"/>
      <c r="D77" s="13"/>
      <c r="E77" s="8"/>
      <c r="F77" s="3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50"/>
      <c r="D78" s="13"/>
      <c r="E78" s="8"/>
      <c r="F78" s="3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9"/>
      <c r="D79" s="13"/>
      <c r="E79" s="8"/>
      <c r="F79" s="3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50"/>
      <c r="D80" s="13"/>
      <c r="E80" s="8"/>
      <c r="F80" s="3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9"/>
      <c r="D81" s="13"/>
      <c r="E81" s="8"/>
      <c r="F81" s="3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50"/>
      <c r="D82" s="13"/>
      <c r="E82" s="8"/>
      <c r="F82" s="3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9"/>
      <c r="D83" s="13"/>
      <c r="E83" s="8"/>
      <c r="F83" s="3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50"/>
      <c r="D84" s="13"/>
      <c r="E84" s="8"/>
      <c r="F84" s="3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9"/>
      <c r="D85" s="13"/>
      <c r="E85" s="8"/>
      <c r="F85" s="3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50"/>
      <c r="D86" s="13"/>
      <c r="E86" s="8"/>
      <c r="F86" s="3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9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50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9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50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9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50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9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50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9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50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9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50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9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03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B5:B8"/>
    <mergeCell ref="B9:B10"/>
    <mergeCell ref="B11:B18"/>
    <mergeCell ref="B19:B20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86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42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43</v>
      </c>
      <c r="F4" s="42" t="s">
        <v>44</v>
      </c>
      <c r="G4" s="42" t="s">
        <v>45</v>
      </c>
      <c r="H4" s="42" t="s">
        <v>46</v>
      </c>
      <c r="I4" s="42" t="s">
        <v>47</v>
      </c>
      <c r="J4" s="42" t="s">
        <v>48</v>
      </c>
      <c r="K4" s="42" t="s">
        <v>49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v>20</v>
      </c>
      <c r="G5" s="31">
        <v>15</v>
      </c>
      <c r="H5" s="31">
        <v>15</v>
      </c>
      <c r="I5" s="31">
        <v>5</v>
      </c>
      <c r="J5" s="31">
        <v>13</v>
      </c>
      <c r="K5" s="31">
        <v>6</v>
      </c>
    </row>
    <row r="6" spans="1:11" ht="12.75" customHeight="1">
      <c r="A6" s="7">
        <v>2</v>
      </c>
      <c r="B6" s="47"/>
      <c r="C6" s="50"/>
      <c r="D6" s="13" t="s">
        <v>15</v>
      </c>
      <c r="E6" s="8"/>
      <c r="F6" s="31">
        <v>17</v>
      </c>
      <c r="G6" s="31">
        <v>11</v>
      </c>
      <c r="H6" s="31">
        <v>16</v>
      </c>
      <c r="I6" s="31">
        <v>4</v>
      </c>
      <c r="J6" s="31">
        <v>13</v>
      </c>
      <c r="K6" s="31">
        <v>5</v>
      </c>
    </row>
    <row r="7" spans="1:11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v>18</v>
      </c>
      <c r="G7" s="31">
        <v>13</v>
      </c>
      <c r="H7" s="31">
        <v>17</v>
      </c>
      <c r="I7" s="31">
        <v>4</v>
      </c>
      <c r="J7" s="31">
        <v>12</v>
      </c>
      <c r="K7" s="31">
        <v>6</v>
      </c>
    </row>
    <row r="8" spans="1:11" ht="12.75" customHeight="1">
      <c r="A8" s="7">
        <v>4</v>
      </c>
      <c r="B8" s="48"/>
      <c r="C8" s="50"/>
      <c r="D8" s="13" t="s">
        <v>14</v>
      </c>
      <c r="E8" s="8"/>
      <c r="F8" s="31">
        <v>18</v>
      </c>
      <c r="G8" s="31">
        <v>10</v>
      </c>
      <c r="H8" s="31">
        <v>17</v>
      </c>
      <c r="I8" s="31">
        <v>3</v>
      </c>
      <c r="J8" s="31">
        <v>12</v>
      </c>
      <c r="K8" s="31">
        <v>5</v>
      </c>
    </row>
    <row r="9" spans="1:11" ht="12.75" customHeight="1">
      <c r="A9" s="7">
        <v>5</v>
      </c>
      <c r="B9" s="46" t="s">
        <v>17</v>
      </c>
      <c r="C9" s="49" t="s">
        <v>18</v>
      </c>
      <c r="D9" s="13" t="s">
        <v>12</v>
      </c>
      <c r="E9" s="8"/>
      <c r="F9" s="31">
        <v>16</v>
      </c>
      <c r="G9" s="31">
        <v>12</v>
      </c>
      <c r="H9" s="31">
        <v>15</v>
      </c>
      <c r="I9" s="31">
        <v>2</v>
      </c>
      <c r="J9" s="31">
        <v>11</v>
      </c>
      <c r="K9" s="31">
        <v>6</v>
      </c>
    </row>
    <row r="10" spans="1:11" ht="12.75" customHeight="1">
      <c r="A10" s="7">
        <v>6</v>
      </c>
      <c r="B10" s="48"/>
      <c r="C10" s="50"/>
      <c r="D10" s="13" t="s">
        <v>14</v>
      </c>
      <c r="E10" s="8"/>
      <c r="F10" s="31">
        <v>19</v>
      </c>
      <c r="G10" s="31">
        <v>12</v>
      </c>
      <c r="H10" s="31">
        <v>18</v>
      </c>
      <c r="I10" s="31">
        <v>2</v>
      </c>
      <c r="J10" s="31">
        <v>11</v>
      </c>
      <c r="K10" s="31">
        <v>5</v>
      </c>
    </row>
    <row r="11" spans="1:11" ht="12.75" customHeight="1">
      <c r="A11" s="7">
        <v>7</v>
      </c>
      <c r="B11" s="46" t="s">
        <v>19</v>
      </c>
      <c r="C11" s="49" t="s">
        <v>20</v>
      </c>
      <c r="D11" s="13" t="s">
        <v>12</v>
      </c>
      <c r="E11" s="8"/>
      <c r="F11" s="31">
        <v>13</v>
      </c>
      <c r="G11" s="31">
        <v>7</v>
      </c>
      <c r="H11" s="31">
        <v>12</v>
      </c>
      <c r="I11" s="31">
        <v>4</v>
      </c>
      <c r="J11" s="31">
        <v>11</v>
      </c>
      <c r="K11" s="31">
        <v>3</v>
      </c>
    </row>
    <row r="12" spans="1:11" ht="12.75" customHeight="1">
      <c r="A12" s="7">
        <v>8</v>
      </c>
      <c r="B12" s="47"/>
      <c r="C12" s="50"/>
      <c r="D12" s="13" t="s">
        <v>14</v>
      </c>
      <c r="E12" s="8"/>
      <c r="F12" s="31">
        <v>14</v>
      </c>
      <c r="G12" s="31">
        <v>8</v>
      </c>
      <c r="H12" s="31">
        <v>12</v>
      </c>
      <c r="I12" s="31">
        <v>3</v>
      </c>
      <c r="J12" s="31">
        <v>11</v>
      </c>
      <c r="K12" s="31">
        <v>3</v>
      </c>
    </row>
    <row r="13" spans="1:11" ht="12.75" customHeight="1">
      <c r="A13" s="7">
        <v>9</v>
      </c>
      <c r="B13" s="47"/>
      <c r="C13" s="49" t="s">
        <v>21</v>
      </c>
      <c r="D13" s="13" t="s">
        <v>12</v>
      </c>
      <c r="E13" s="8"/>
      <c r="F13" s="31">
        <v>13</v>
      </c>
      <c r="G13" s="31">
        <v>7</v>
      </c>
      <c r="H13" s="31">
        <v>11</v>
      </c>
      <c r="I13" s="31">
        <v>3</v>
      </c>
      <c r="J13" s="31">
        <v>11</v>
      </c>
      <c r="K13" s="31">
        <v>4</v>
      </c>
    </row>
    <row r="14" spans="1:11" ht="12.75" customHeight="1">
      <c r="A14" s="7">
        <v>10</v>
      </c>
      <c r="B14" s="47"/>
      <c r="C14" s="50"/>
      <c r="D14" s="13" t="s">
        <v>14</v>
      </c>
      <c r="E14" s="8"/>
      <c r="F14" s="31">
        <v>15</v>
      </c>
      <c r="G14" s="31">
        <v>7</v>
      </c>
      <c r="H14" s="31">
        <v>11</v>
      </c>
      <c r="I14" s="31">
        <v>2</v>
      </c>
      <c r="J14" s="31">
        <v>11</v>
      </c>
      <c r="K14" s="31">
        <v>4</v>
      </c>
    </row>
    <row r="15" spans="1:11" ht="12.75" customHeight="1">
      <c r="A15" s="7">
        <v>11</v>
      </c>
      <c r="B15" s="47"/>
      <c r="C15" s="49" t="s">
        <v>22</v>
      </c>
      <c r="D15" s="13" t="s">
        <v>12</v>
      </c>
      <c r="E15" s="8"/>
      <c r="F15" s="31">
        <v>11</v>
      </c>
      <c r="G15" s="31">
        <v>7</v>
      </c>
      <c r="H15" s="31">
        <v>12</v>
      </c>
      <c r="I15" s="31">
        <v>3</v>
      </c>
      <c r="J15" s="31">
        <v>11</v>
      </c>
      <c r="K15" s="31">
        <v>4</v>
      </c>
    </row>
    <row r="16" spans="1:11" ht="12.75" customHeight="1">
      <c r="A16" s="7">
        <v>12</v>
      </c>
      <c r="B16" s="47"/>
      <c r="C16" s="50"/>
      <c r="D16" s="13" t="s">
        <v>14</v>
      </c>
      <c r="E16" s="8"/>
      <c r="F16" s="31">
        <v>14</v>
      </c>
      <c r="G16" s="31">
        <v>7</v>
      </c>
      <c r="H16" s="31">
        <v>12</v>
      </c>
      <c r="I16" s="31">
        <v>2</v>
      </c>
      <c r="J16" s="31">
        <v>11</v>
      </c>
      <c r="K16" s="31">
        <v>4</v>
      </c>
    </row>
    <row r="17" spans="1:11" ht="12.75" customHeight="1">
      <c r="A17" s="7">
        <v>13</v>
      </c>
      <c r="B17" s="47"/>
      <c r="C17" s="49" t="s">
        <v>23</v>
      </c>
      <c r="D17" s="13" t="s">
        <v>12</v>
      </c>
      <c r="E17" s="8"/>
      <c r="F17" s="31">
        <v>6</v>
      </c>
      <c r="G17" s="31">
        <v>4</v>
      </c>
      <c r="H17" s="31">
        <v>8</v>
      </c>
      <c r="I17" s="31">
        <v>3</v>
      </c>
      <c r="J17" s="31">
        <v>5</v>
      </c>
      <c r="K17" s="31">
        <v>3</v>
      </c>
    </row>
    <row r="18" spans="1:11" ht="12.75" customHeight="1">
      <c r="A18" s="7">
        <v>14</v>
      </c>
      <c r="B18" s="48"/>
      <c r="C18" s="50"/>
      <c r="D18" s="13" t="s">
        <v>14</v>
      </c>
      <c r="E18" s="8"/>
      <c r="F18" s="31">
        <v>9</v>
      </c>
      <c r="G18" s="31">
        <v>4</v>
      </c>
      <c r="H18" s="31">
        <v>7</v>
      </c>
      <c r="I18" s="31">
        <v>2</v>
      </c>
      <c r="J18" s="31">
        <v>5</v>
      </c>
      <c r="K18" s="31">
        <v>3</v>
      </c>
    </row>
    <row r="19" spans="1:11" ht="12.75" customHeight="1">
      <c r="A19" s="7">
        <v>15</v>
      </c>
      <c r="B19" s="46" t="s">
        <v>24</v>
      </c>
      <c r="C19" s="49" t="s">
        <v>25</v>
      </c>
      <c r="D19" s="13" t="s">
        <v>12</v>
      </c>
      <c r="E19" s="8"/>
      <c r="F19" s="31">
        <v>7</v>
      </c>
      <c r="G19" s="31">
        <v>6</v>
      </c>
      <c r="H19" s="31">
        <v>10</v>
      </c>
      <c r="I19" s="31">
        <v>2</v>
      </c>
      <c r="J19" s="31">
        <v>6</v>
      </c>
      <c r="K19" s="31">
        <v>4</v>
      </c>
    </row>
    <row r="20" spans="1:11" ht="12.75" customHeight="1">
      <c r="A20" s="7">
        <v>16</v>
      </c>
      <c r="B20" s="48"/>
      <c r="C20" s="50"/>
      <c r="D20" s="13" t="s">
        <v>14</v>
      </c>
      <c r="E20" s="8"/>
      <c r="F20" s="31">
        <v>11</v>
      </c>
      <c r="G20" s="31">
        <v>6</v>
      </c>
      <c r="H20" s="31">
        <v>11</v>
      </c>
      <c r="I20" s="31">
        <v>2</v>
      </c>
      <c r="J20" s="31">
        <v>7</v>
      </c>
      <c r="K20" s="31">
        <v>4</v>
      </c>
    </row>
    <row r="21" spans="1:11" ht="12.75" hidden="1" customHeight="1">
      <c r="A21" s="7">
        <v>17</v>
      </c>
      <c r="B21" s="18"/>
      <c r="C21" s="49"/>
      <c r="D21" s="13"/>
      <c r="E21" s="8"/>
      <c r="F21" s="31"/>
      <c r="G21" s="31"/>
      <c r="H21" s="31"/>
      <c r="I21" s="31"/>
      <c r="J21" s="31"/>
      <c r="K21" s="31"/>
    </row>
    <row r="22" spans="1:11" ht="12.75" hidden="1" customHeight="1">
      <c r="A22" s="7">
        <v>18</v>
      </c>
      <c r="B22" s="18"/>
      <c r="C22" s="50"/>
      <c r="D22" s="13"/>
      <c r="E22" s="8"/>
      <c r="F22" s="31"/>
      <c r="G22" s="31"/>
      <c r="H22" s="31"/>
      <c r="I22" s="31"/>
      <c r="J22" s="31"/>
      <c r="K22" s="31"/>
    </row>
    <row r="23" spans="1:11" ht="12.75" hidden="1" customHeight="1">
      <c r="A23" s="7">
        <v>19</v>
      </c>
      <c r="B23" s="18"/>
      <c r="C23" s="49"/>
      <c r="D23" s="13"/>
      <c r="E23" s="8"/>
      <c r="F23" s="31"/>
      <c r="G23" s="31"/>
      <c r="H23" s="31"/>
      <c r="I23" s="31"/>
      <c r="J23" s="31"/>
      <c r="K23" s="31"/>
    </row>
    <row r="24" spans="1:11" ht="12.75" hidden="1" customHeight="1">
      <c r="A24" s="7">
        <v>20</v>
      </c>
      <c r="B24" s="18"/>
      <c r="C24" s="50"/>
      <c r="D24" s="13"/>
      <c r="E24" s="8"/>
      <c r="F24" s="31"/>
      <c r="G24" s="31"/>
      <c r="H24" s="31"/>
      <c r="I24" s="31"/>
      <c r="J24" s="31"/>
      <c r="K24" s="31"/>
    </row>
    <row r="25" spans="1:11" ht="12.75" hidden="1" customHeight="1">
      <c r="A25" s="7">
        <v>21</v>
      </c>
      <c r="B25" s="18"/>
      <c r="C25" s="49"/>
      <c r="D25" s="13"/>
      <c r="E25" s="8"/>
      <c r="F25" s="31"/>
      <c r="G25" s="31"/>
      <c r="H25" s="31"/>
      <c r="I25" s="31"/>
      <c r="J25" s="31"/>
      <c r="K25" s="31"/>
    </row>
    <row r="26" spans="1:11" ht="12.75" hidden="1" customHeight="1">
      <c r="A26" s="7">
        <v>22</v>
      </c>
      <c r="B26" s="18"/>
      <c r="C26" s="50"/>
      <c r="D26" s="13"/>
      <c r="E26" s="8"/>
      <c r="F26" s="31"/>
      <c r="G26" s="31"/>
      <c r="H26" s="31"/>
      <c r="I26" s="31"/>
      <c r="J26" s="31"/>
      <c r="K26" s="31"/>
    </row>
    <row r="27" spans="1:11" ht="12.75" hidden="1" customHeight="1">
      <c r="A27" s="7">
        <v>23</v>
      </c>
      <c r="B27" s="18"/>
      <c r="C27" s="49"/>
      <c r="D27" s="13"/>
      <c r="E27" s="8"/>
      <c r="F27" s="31"/>
      <c r="G27" s="31"/>
      <c r="H27" s="31"/>
      <c r="I27" s="31"/>
      <c r="J27" s="31"/>
      <c r="K27" s="31"/>
    </row>
    <row r="28" spans="1:11" ht="12.75" hidden="1" customHeight="1">
      <c r="A28" s="7">
        <v>24</v>
      </c>
      <c r="B28" s="18"/>
      <c r="C28" s="50"/>
      <c r="D28" s="13"/>
      <c r="E28" s="8"/>
      <c r="F28" s="31"/>
      <c r="G28" s="31"/>
      <c r="H28" s="31"/>
      <c r="I28" s="31"/>
      <c r="J28" s="31"/>
      <c r="K28" s="31"/>
    </row>
    <row r="29" spans="1:11" ht="12.75" hidden="1" customHeight="1">
      <c r="A29" s="7">
        <v>25</v>
      </c>
      <c r="B29" s="18"/>
      <c r="C29" s="49"/>
      <c r="D29" s="13"/>
      <c r="E29" s="8"/>
      <c r="F29" s="31"/>
      <c r="G29" s="31"/>
      <c r="H29" s="31"/>
      <c r="I29" s="31"/>
      <c r="J29" s="31"/>
      <c r="K29" s="31"/>
    </row>
    <row r="30" spans="1:11" ht="12.75" hidden="1" customHeight="1">
      <c r="A30" s="7">
        <v>26</v>
      </c>
      <c r="B30" s="18"/>
      <c r="C30" s="50"/>
      <c r="D30" s="13"/>
      <c r="E30" s="8"/>
      <c r="F30" s="31"/>
      <c r="G30" s="31"/>
      <c r="H30" s="31"/>
      <c r="I30" s="31"/>
      <c r="J30" s="31"/>
      <c r="K30" s="31"/>
    </row>
    <row r="31" spans="1:11" ht="12.75" hidden="1" customHeight="1">
      <c r="A31" s="7">
        <v>27</v>
      </c>
      <c r="B31" s="18"/>
      <c r="C31" s="49"/>
      <c r="D31" s="13"/>
      <c r="E31" s="8"/>
      <c r="F31" s="31"/>
      <c r="G31" s="31"/>
      <c r="H31" s="31"/>
      <c r="I31" s="31"/>
      <c r="J31" s="31"/>
      <c r="K31" s="31"/>
    </row>
    <row r="32" spans="1:11" ht="12.75" hidden="1" customHeight="1">
      <c r="A32" s="7">
        <v>28</v>
      </c>
      <c r="B32" s="18"/>
      <c r="C32" s="50"/>
      <c r="D32" s="13"/>
      <c r="E32" s="8"/>
      <c r="F32" s="31"/>
      <c r="G32" s="31"/>
      <c r="H32" s="31"/>
      <c r="I32" s="31"/>
      <c r="J32" s="31"/>
      <c r="K32" s="31"/>
    </row>
    <row r="33" spans="1:11" ht="12.75" hidden="1" customHeight="1">
      <c r="A33" s="7">
        <v>29</v>
      </c>
      <c r="B33" s="18"/>
      <c r="C33" s="49"/>
      <c r="D33" s="13"/>
      <c r="E33" s="8"/>
      <c r="F33" s="31"/>
      <c r="G33" s="31"/>
      <c r="H33" s="31"/>
      <c r="I33" s="31"/>
      <c r="J33" s="31"/>
      <c r="K33" s="31"/>
    </row>
    <row r="34" spans="1:11" ht="12.75" hidden="1" customHeight="1">
      <c r="A34" s="7">
        <v>30</v>
      </c>
      <c r="B34" s="18"/>
      <c r="C34" s="50"/>
      <c r="D34" s="13"/>
      <c r="E34" s="8"/>
      <c r="F34" s="31"/>
      <c r="G34" s="31"/>
      <c r="H34" s="31"/>
      <c r="I34" s="31"/>
      <c r="J34" s="31"/>
      <c r="K34" s="31"/>
    </row>
    <row r="35" spans="1:11" ht="12.75" hidden="1" customHeight="1">
      <c r="A35" s="7">
        <v>31</v>
      </c>
      <c r="B35" s="18"/>
      <c r="C35" s="49"/>
      <c r="D35" s="13"/>
      <c r="E35" s="8"/>
      <c r="F35" s="31"/>
      <c r="G35" s="31"/>
      <c r="H35" s="31"/>
      <c r="I35" s="31"/>
      <c r="J35" s="31"/>
      <c r="K35" s="31"/>
    </row>
    <row r="36" spans="1:11" ht="12.75" hidden="1" customHeight="1">
      <c r="A36" s="7">
        <v>32</v>
      </c>
      <c r="B36" s="18"/>
      <c r="C36" s="50"/>
      <c r="D36" s="13"/>
      <c r="E36" s="8"/>
      <c r="F36" s="31"/>
      <c r="G36" s="31"/>
      <c r="H36" s="31"/>
      <c r="I36" s="31"/>
      <c r="J36" s="31"/>
      <c r="K36" s="31"/>
    </row>
    <row r="37" spans="1:11" ht="12.75" hidden="1" customHeight="1">
      <c r="A37" s="7">
        <v>33</v>
      </c>
      <c r="B37" s="18"/>
      <c r="C37" s="49"/>
      <c r="D37" s="13"/>
      <c r="E37" s="8"/>
      <c r="F37" s="31"/>
      <c r="G37" s="31"/>
      <c r="H37" s="31"/>
      <c r="I37" s="31"/>
      <c r="J37" s="31"/>
      <c r="K37" s="31"/>
    </row>
    <row r="38" spans="1:11" ht="12.75" hidden="1" customHeight="1">
      <c r="A38" s="7">
        <v>34</v>
      </c>
      <c r="B38" s="18"/>
      <c r="C38" s="50"/>
      <c r="D38" s="13"/>
      <c r="E38" s="8"/>
      <c r="F38" s="31"/>
      <c r="G38" s="31"/>
      <c r="H38" s="31"/>
      <c r="I38" s="31"/>
      <c r="J38" s="31"/>
      <c r="K38" s="31"/>
    </row>
    <row r="39" spans="1:11" ht="12.75" hidden="1" customHeight="1">
      <c r="A39" s="7">
        <v>35</v>
      </c>
      <c r="B39" s="18"/>
      <c r="C39" s="49"/>
      <c r="D39" s="13"/>
      <c r="E39" s="8"/>
      <c r="F39" s="31"/>
      <c r="G39" s="31"/>
      <c r="H39" s="31"/>
      <c r="I39" s="31"/>
      <c r="J39" s="31"/>
      <c r="K39" s="31"/>
    </row>
    <row r="40" spans="1:11" ht="12.75" hidden="1" customHeight="1">
      <c r="A40" s="7">
        <v>36</v>
      </c>
      <c r="B40" s="18"/>
      <c r="C40" s="50"/>
      <c r="D40" s="13"/>
      <c r="E40" s="8"/>
      <c r="F40" s="31"/>
      <c r="G40" s="31"/>
      <c r="H40" s="31"/>
      <c r="I40" s="31"/>
      <c r="J40" s="31"/>
      <c r="K40" s="31"/>
    </row>
    <row r="41" spans="1:11" ht="12.75" hidden="1" customHeight="1">
      <c r="A41" s="7">
        <v>37</v>
      </c>
      <c r="B41" s="18"/>
      <c r="C41" s="49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50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9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50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9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50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9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50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9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50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9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50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9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50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9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50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9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50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9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50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9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50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9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50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9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50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9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50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9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50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9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50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9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50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9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50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9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50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9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50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9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50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9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50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9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50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9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50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9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50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9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50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9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50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9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50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9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50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3">
    <mergeCell ref="C1997:C1998"/>
    <mergeCell ref="C1999:C2000"/>
    <mergeCell ref="C2001:C2002"/>
    <mergeCell ref="C1985:C1986"/>
    <mergeCell ref="C1987:C1988"/>
    <mergeCell ref="C1989:C1990"/>
    <mergeCell ref="C1991:C1992"/>
    <mergeCell ref="C1993:C1994"/>
    <mergeCell ref="C1995:C1996"/>
    <mergeCell ref="C1973:C1974"/>
    <mergeCell ref="C1975:C1976"/>
    <mergeCell ref="C1977:C1978"/>
    <mergeCell ref="C1979:C1980"/>
    <mergeCell ref="C1981:C1982"/>
    <mergeCell ref="C1983:C1984"/>
    <mergeCell ref="C1961:C1962"/>
    <mergeCell ref="C1963:C1964"/>
    <mergeCell ref="C1965:C1966"/>
    <mergeCell ref="C1967:C1968"/>
    <mergeCell ref="C1969:C1970"/>
    <mergeCell ref="C1971:C1972"/>
    <mergeCell ref="C1949:C1950"/>
    <mergeCell ref="C1951:C1952"/>
    <mergeCell ref="C1953:C1954"/>
    <mergeCell ref="C1955:C1956"/>
    <mergeCell ref="C1957:C1958"/>
    <mergeCell ref="C1959:C1960"/>
    <mergeCell ref="C1937:C1938"/>
    <mergeCell ref="C1939:C1940"/>
    <mergeCell ref="C1941:C1942"/>
    <mergeCell ref="C1943:C1944"/>
    <mergeCell ref="C1945:C1946"/>
    <mergeCell ref="C1947:C1948"/>
    <mergeCell ref="C1925:C1926"/>
    <mergeCell ref="C1927:C1928"/>
    <mergeCell ref="C1929:C1930"/>
    <mergeCell ref="C1931:C1932"/>
    <mergeCell ref="C1933:C1934"/>
    <mergeCell ref="C1935:C1936"/>
    <mergeCell ref="C1913:C1914"/>
    <mergeCell ref="C1915:C1916"/>
    <mergeCell ref="C1917:C1918"/>
    <mergeCell ref="C1919:C1920"/>
    <mergeCell ref="C1921:C1922"/>
    <mergeCell ref="C1923:C1924"/>
    <mergeCell ref="C1901:C1902"/>
    <mergeCell ref="C1903:C1904"/>
    <mergeCell ref="C1905:C1906"/>
    <mergeCell ref="C1907:C1908"/>
    <mergeCell ref="C1909:C1910"/>
    <mergeCell ref="C1911:C1912"/>
    <mergeCell ref="C1889:C1890"/>
    <mergeCell ref="C1891:C1892"/>
    <mergeCell ref="C1893:C1894"/>
    <mergeCell ref="C1895:C1896"/>
    <mergeCell ref="C1897:C1898"/>
    <mergeCell ref="C1899:C1900"/>
    <mergeCell ref="C1877:C1878"/>
    <mergeCell ref="C1879:C1880"/>
    <mergeCell ref="C1881:C1882"/>
    <mergeCell ref="C1883:C1884"/>
    <mergeCell ref="C1885:C1886"/>
    <mergeCell ref="C1887:C1888"/>
    <mergeCell ref="C1865:C1866"/>
    <mergeCell ref="C1867:C1868"/>
    <mergeCell ref="C1869:C1870"/>
    <mergeCell ref="C1871:C1872"/>
    <mergeCell ref="C1873:C1874"/>
    <mergeCell ref="C1875:C1876"/>
    <mergeCell ref="C1853:C1854"/>
    <mergeCell ref="C1855:C1856"/>
    <mergeCell ref="C1857:C1858"/>
    <mergeCell ref="C1859:C1860"/>
    <mergeCell ref="C1861:C1862"/>
    <mergeCell ref="C1863:C1864"/>
    <mergeCell ref="C1841:C1842"/>
    <mergeCell ref="C1843:C1844"/>
    <mergeCell ref="C1845:C1846"/>
    <mergeCell ref="C1847:C1848"/>
    <mergeCell ref="C1849:C1850"/>
    <mergeCell ref="C1851:C1852"/>
    <mergeCell ref="C1829:C1830"/>
    <mergeCell ref="C1831:C1832"/>
    <mergeCell ref="C1833:C1834"/>
    <mergeCell ref="C1835:C1836"/>
    <mergeCell ref="C1837:C1838"/>
    <mergeCell ref="C1839:C1840"/>
    <mergeCell ref="C1817:C1818"/>
    <mergeCell ref="C1819:C1820"/>
    <mergeCell ref="C1821:C1822"/>
    <mergeCell ref="C1823:C1824"/>
    <mergeCell ref="C1825:C1826"/>
    <mergeCell ref="C1827:C1828"/>
    <mergeCell ref="C1805:C1806"/>
    <mergeCell ref="C1807:C1808"/>
    <mergeCell ref="C1809:C1810"/>
    <mergeCell ref="C1811:C1812"/>
    <mergeCell ref="C1813:C1814"/>
    <mergeCell ref="C1815:C1816"/>
    <mergeCell ref="C1793:C1794"/>
    <mergeCell ref="C1795:C1796"/>
    <mergeCell ref="C1797:C1798"/>
    <mergeCell ref="C1799:C1800"/>
    <mergeCell ref="C1801:C1802"/>
    <mergeCell ref="C1803:C1804"/>
    <mergeCell ref="C1781:C1782"/>
    <mergeCell ref="C1783:C1784"/>
    <mergeCell ref="C1785:C1786"/>
    <mergeCell ref="C1787:C1788"/>
    <mergeCell ref="C1789:C1790"/>
    <mergeCell ref="C1791:C1792"/>
    <mergeCell ref="C1769:C1770"/>
    <mergeCell ref="C1771:C1772"/>
    <mergeCell ref="C1773:C1774"/>
    <mergeCell ref="C1775:C1776"/>
    <mergeCell ref="C1777:C1778"/>
    <mergeCell ref="C1779:C1780"/>
    <mergeCell ref="C1757:C1758"/>
    <mergeCell ref="C1759:C1760"/>
    <mergeCell ref="C1761:C1762"/>
    <mergeCell ref="C1763:C1764"/>
    <mergeCell ref="C1765:C1766"/>
    <mergeCell ref="C1767:C1768"/>
    <mergeCell ref="C1745:C1746"/>
    <mergeCell ref="C1747:C1748"/>
    <mergeCell ref="C1749:C1750"/>
    <mergeCell ref="C1751:C1752"/>
    <mergeCell ref="C1753:C1754"/>
    <mergeCell ref="C1755:C1756"/>
    <mergeCell ref="C1733:C1734"/>
    <mergeCell ref="C1735:C1736"/>
    <mergeCell ref="C1737:C1738"/>
    <mergeCell ref="C1739:C1740"/>
    <mergeCell ref="C1741:C1742"/>
    <mergeCell ref="C1743:C1744"/>
    <mergeCell ref="C1721:C1722"/>
    <mergeCell ref="C1723:C1724"/>
    <mergeCell ref="C1725:C1726"/>
    <mergeCell ref="C1727:C1728"/>
    <mergeCell ref="C1729:C1730"/>
    <mergeCell ref="C1731:C1732"/>
    <mergeCell ref="C1709:C1710"/>
    <mergeCell ref="C1711:C1712"/>
    <mergeCell ref="C1713:C1714"/>
    <mergeCell ref="C1715:C1716"/>
    <mergeCell ref="C1717:C1718"/>
    <mergeCell ref="C1719:C1720"/>
    <mergeCell ref="C1697:C1698"/>
    <mergeCell ref="C1699:C1700"/>
    <mergeCell ref="C1701:C1702"/>
    <mergeCell ref="C1703:C1704"/>
    <mergeCell ref="C1705:C1706"/>
    <mergeCell ref="C1707:C1708"/>
    <mergeCell ref="C1685:C1686"/>
    <mergeCell ref="C1687:C1688"/>
    <mergeCell ref="C1689:C1690"/>
    <mergeCell ref="C1691:C1692"/>
    <mergeCell ref="C1693:C1694"/>
    <mergeCell ref="C1695:C1696"/>
    <mergeCell ref="C1673:C1674"/>
    <mergeCell ref="C1675:C1676"/>
    <mergeCell ref="C1677:C1678"/>
    <mergeCell ref="C1679:C1680"/>
    <mergeCell ref="C1681:C1682"/>
    <mergeCell ref="C1683:C1684"/>
    <mergeCell ref="C1661:C1662"/>
    <mergeCell ref="C1663:C1664"/>
    <mergeCell ref="C1665:C1666"/>
    <mergeCell ref="C1667:C1668"/>
    <mergeCell ref="C1669:C1670"/>
    <mergeCell ref="C1671:C1672"/>
    <mergeCell ref="C1649:C1650"/>
    <mergeCell ref="C1651:C1652"/>
    <mergeCell ref="C1653:C1654"/>
    <mergeCell ref="C1655:C1656"/>
    <mergeCell ref="C1657:C1658"/>
    <mergeCell ref="C1659:C1660"/>
    <mergeCell ref="C1637:C1638"/>
    <mergeCell ref="C1639:C1640"/>
    <mergeCell ref="C1641:C1642"/>
    <mergeCell ref="C1643:C1644"/>
    <mergeCell ref="C1645:C1646"/>
    <mergeCell ref="C1647:C1648"/>
    <mergeCell ref="C1625:C1626"/>
    <mergeCell ref="C1627:C1628"/>
    <mergeCell ref="C1629:C1630"/>
    <mergeCell ref="C1631:C1632"/>
    <mergeCell ref="C1633:C1634"/>
    <mergeCell ref="C1635:C1636"/>
    <mergeCell ref="C1613:C1614"/>
    <mergeCell ref="C1615:C1616"/>
    <mergeCell ref="C1617:C1618"/>
    <mergeCell ref="C1619:C1620"/>
    <mergeCell ref="C1621:C1622"/>
    <mergeCell ref="C1623:C1624"/>
    <mergeCell ref="C1601:C1602"/>
    <mergeCell ref="C1603:C1604"/>
    <mergeCell ref="C1605:C1606"/>
    <mergeCell ref="C1607:C1608"/>
    <mergeCell ref="C1609:C1610"/>
    <mergeCell ref="C1611:C1612"/>
    <mergeCell ref="C1589:C1590"/>
    <mergeCell ref="C1591:C1592"/>
    <mergeCell ref="C1593:C1594"/>
    <mergeCell ref="C1595:C1596"/>
    <mergeCell ref="C1597:C1598"/>
    <mergeCell ref="C1599:C1600"/>
    <mergeCell ref="C1577:C1578"/>
    <mergeCell ref="C1579:C1580"/>
    <mergeCell ref="C1581:C1582"/>
    <mergeCell ref="C1583:C1584"/>
    <mergeCell ref="C1585:C1586"/>
    <mergeCell ref="C1587:C1588"/>
    <mergeCell ref="C1565:C1566"/>
    <mergeCell ref="C1567:C1568"/>
    <mergeCell ref="C1569:C1570"/>
    <mergeCell ref="C1571:C1572"/>
    <mergeCell ref="C1573:C1574"/>
    <mergeCell ref="C1575:C1576"/>
    <mergeCell ref="C1553:C1554"/>
    <mergeCell ref="C1555:C1556"/>
    <mergeCell ref="C1557:C1558"/>
    <mergeCell ref="C1559:C1560"/>
    <mergeCell ref="C1561:C1562"/>
    <mergeCell ref="C1563:C1564"/>
    <mergeCell ref="C1541:C1542"/>
    <mergeCell ref="C1543:C1544"/>
    <mergeCell ref="C1545:C1546"/>
    <mergeCell ref="C1547:C1548"/>
    <mergeCell ref="C1549:C1550"/>
    <mergeCell ref="C1551:C1552"/>
    <mergeCell ref="C1529:C1530"/>
    <mergeCell ref="C1531:C1532"/>
    <mergeCell ref="C1533:C1534"/>
    <mergeCell ref="C1535:C1536"/>
    <mergeCell ref="C1537:C1538"/>
    <mergeCell ref="C1539:C1540"/>
    <mergeCell ref="C1517:C1518"/>
    <mergeCell ref="C1519:C1520"/>
    <mergeCell ref="C1521:C1522"/>
    <mergeCell ref="C1523:C1524"/>
    <mergeCell ref="C1525:C1526"/>
    <mergeCell ref="C1527:C1528"/>
    <mergeCell ref="C1505:C1506"/>
    <mergeCell ref="C1507:C1508"/>
    <mergeCell ref="C1509:C1510"/>
    <mergeCell ref="C1511:C1512"/>
    <mergeCell ref="C1513:C1514"/>
    <mergeCell ref="C1515:C1516"/>
    <mergeCell ref="C1493:C1494"/>
    <mergeCell ref="C1495:C1496"/>
    <mergeCell ref="C1497:C1498"/>
    <mergeCell ref="C1499:C1500"/>
    <mergeCell ref="C1501:C1502"/>
    <mergeCell ref="C1503:C1504"/>
    <mergeCell ref="C1481:C1482"/>
    <mergeCell ref="C1483:C1484"/>
    <mergeCell ref="C1485:C1486"/>
    <mergeCell ref="C1487:C1488"/>
    <mergeCell ref="C1489:C1490"/>
    <mergeCell ref="C1491:C1492"/>
    <mergeCell ref="C1469:C1470"/>
    <mergeCell ref="C1471:C1472"/>
    <mergeCell ref="C1473:C1474"/>
    <mergeCell ref="C1475:C1476"/>
    <mergeCell ref="C1477:C1478"/>
    <mergeCell ref="C1479:C1480"/>
    <mergeCell ref="C1457:C1458"/>
    <mergeCell ref="C1459:C1460"/>
    <mergeCell ref="C1461:C1462"/>
    <mergeCell ref="C1463:C1464"/>
    <mergeCell ref="C1465:C1466"/>
    <mergeCell ref="C1467:C1468"/>
    <mergeCell ref="C1445:C1446"/>
    <mergeCell ref="C1447:C1448"/>
    <mergeCell ref="C1449:C1450"/>
    <mergeCell ref="C1451:C1452"/>
    <mergeCell ref="C1453:C1454"/>
    <mergeCell ref="C1455:C1456"/>
    <mergeCell ref="C1433:C1434"/>
    <mergeCell ref="C1435:C1436"/>
    <mergeCell ref="C1437:C1438"/>
    <mergeCell ref="C1439:C1440"/>
    <mergeCell ref="C1441:C1442"/>
    <mergeCell ref="C1443:C1444"/>
    <mergeCell ref="C1421:C1422"/>
    <mergeCell ref="C1423:C1424"/>
    <mergeCell ref="C1425:C1426"/>
    <mergeCell ref="C1427:C1428"/>
    <mergeCell ref="C1429:C1430"/>
    <mergeCell ref="C1431:C1432"/>
    <mergeCell ref="C1409:C1410"/>
    <mergeCell ref="C1411:C1412"/>
    <mergeCell ref="C1413:C1414"/>
    <mergeCell ref="C1415:C1416"/>
    <mergeCell ref="C1417:C1418"/>
    <mergeCell ref="C1419:C1420"/>
    <mergeCell ref="C1397:C1398"/>
    <mergeCell ref="C1399:C1400"/>
    <mergeCell ref="C1401:C1402"/>
    <mergeCell ref="C1403:C1404"/>
    <mergeCell ref="C1405:C1406"/>
    <mergeCell ref="C1407:C1408"/>
    <mergeCell ref="C1385:C1386"/>
    <mergeCell ref="C1387:C1388"/>
    <mergeCell ref="C1389:C1390"/>
    <mergeCell ref="C1391:C1392"/>
    <mergeCell ref="C1393:C1394"/>
    <mergeCell ref="C1395:C1396"/>
    <mergeCell ref="C1373:C1374"/>
    <mergeCell ref="C1375:C1376"/>
    <mergeCell ref="C1377:C1378"/>
    <mergeCell ref="C1379:C1380"/>
    <mergeCell ref="C1381:C1382"/>
    <mergeCell ref="C1383:C1384"/>
    <mergeCell ref="C1361:C1362"/>
    <mergeCell ref="C1363:C1364"/>
    <mergeCell ref="C1365:C1366"/>
    <mergeCell ref="C1367:C1368"/>
    <mergeCell ref="C1369:C1370"/>
    <mergeCell ref="C1371:C1372"/>
    <mergeCell ref="C1349:C1350"/>
    <mergeCell ref="C1351:C1352"/>
    <mergeCell ref="C1353:C1354"/>
    <mergeCell ref="C1355:C1356"/>
    <mergeCell ref="C1357:C1358"/>
    <mergeCell ref="C1359:C1360"/>
    <mergeCell ref="C1337:C1338"/>
    <mergeCell ref="C1339:C1340"/>
    <mergeCell ref="C1341:C1342"/>
    <mergeCell ref="C1343:C1344"/>
    <mergeCell ref="C1345:C1346"/>
    <mergeCell ref="C1347:C1348"/>
    <mergeCell ref="C1325:C1326"/>
    <mergeCell ref="C1327:C1328"/>
    <mergeCell ref="C1329:C1330"/>
    <mergeCell ref="C1331:C1332"/>
    <mergeCell ref="C1333:C1334"/>
    <mergeCell ref="C1335:C1336"/>
    <mergeCell ref="C1313:C1314"/>
    <mergeCell ref="C1315:C1316"/>
    <mergeCell ref="C1317:C1318"/>
    <mergeCell ref="C1319:C1320"/>
    <mergeCell ref="C1321:C1322"/>
    <mergeCell ref="C1323:C1324"/>
    <mergeCell ref="C1301:C1302"/>
    <mergeCell ref="C1303:C1304"/>
    <mergeCell ref="C1305:C1306"/>
    <mergeCell ref="C1307:C1308"/>
    <mergeCell ref="C1309:C1310"/>
    <mergeCell ref="C1311:C1312"/>
    <mergeCell ref="C1289:C1290"/>
    <mergeCell ref="C1291:C1292"/>
    <mergeCell ref="C1293:C1294"/>
    <mergeCell ref="C1295:C1296"/>
    <mergeCell ref="C1297:C1298"/>
    <mergeCell ref="C1299:C1300"/>
    <mergeCell ref="C1277:C1278"/>
    <mergeCell ref="C1279:C1280"/>
    <mergeCell ref="C1281:C1282"/>
    <mergeCell ref="C1283:C1284"/>
    <mergeCell ref="C1285:C1286"/>
    <mergeCell ref="C1287:C1288"/>
    <mergeCell ref="C1265:C1266"/>
    <mergeCell ref="C1267:C1268"/>
    <mergeCell ref="C1269:C1270"/>
    <mergeCell ref="C1271:C1272"/>
    <mergeCell ref="C1273:C1274"/>
    <mergeCell ref="C1275:C1276"/>
    <mergeCell ref="C1253:C1254"/>
    <mergeCell ref="C1255:C1256"/>
    <mergeCell ref="C1257:C1258"/>
    <mergeCell ref="C1259:C1260"/>
    <mergeCell ref="C1261:C1262"/>
    <mergeCell ref="C1263:C1264"/>
    <mergeCell ref="C1241:C1242"/>
    <mergeCell ref="C1243:C1244"/>
    <mergeCell ref="C1245:C1246"/>
    <mergeCell ref="C1247:C1248"/>
    <mergeCell ref="C1249:C1250"/>
    <mergeCell ref="C1251:C1252"/>
    <mergeCell ref="C1229:C1230"/>
    <mergeCell ref="C1231:C1232"/>
    <mergeCell ref="C1233:C1234"/>
    <mergeCell ref="C1235:C1236"/>
    <mergeCell ref="C1237:C1238"/>
    <mergeCell ref="C1239:C1240"/>
    <mergeCell ref="C1217:C1218"/>
    <mergeCell ref="C1219:C1220"/>
    <mergeCell ref="C1221:C1222"/>
    <mergeCell ref="C1223:C1224"/>
    <mergeCell ref="C1225:C1226"/>
    <mergeCell ref="C1227:C1228"/>
    <mergeCell ref="C1205:C1206"/>
    <mergeCell ref="C1207:C1208"/>
    <mergeCell ref="C1209:C1210"/>
    <mergeCell ref="C1211:C1212"/>
    <mergeCell ref="C1213:C1214"/>
    <mergeCell ref="C1215:C1216"/>
    <mergeCell ref="C1193:C1194"/>
    <mergeCell ref="C1195:C1196"/>
    <mergeCell ref="C1197:C1198"/>
    <mergeCell ref="C1199:C1200"/>
    <mergeCell ref="C1201:C1202"/>
    <mergeCell ref="C1203:C1204"/>
    <mergeCell ref="C1181:C1182"/>
    <mergeCell ref="C1183:C1184"/>
    <mergeCell ref="C1185:C1186"/>
    <mergeCell ref="C1187:C1188"/>
    <mergeCell ref="C1189:C1190"/>
    <mergeCell ref="C1191:C1192"/>
    <mergeCell ref="C1169:C1170"/>
    <mergeCell ref="C1171:C1172"/>
    <mergeCell ref="C1173:C1174"/>
    <mergeCell ref="C1175:C1176"/>
    <mergeCell ref="C1177:C1178"/>
    <mergeCell ref="C1179:C1180"/>
    <mergeCell ref="C1157:C1158"/>
    <mergeCell ref="C1159:C1160"/>
    <mergeCell ref="C1161:C1162"/>
    <mergeCell ref="C1163:C1164"/>
    <mergeCell ref="C1165:C1166"/>
    <mergeCell ref="C1167:C1168"/>
    <mergeCell ref="C1145:C1146"/>
    <mergeCell ref="C1147:C1148"/>
    <mergeCell ref="C1149:C1150"/>
    <mergeCell ref="C1151:C1152"/>
    <mergeCell ref="C1153:C1154"/>
    <mergeCell ref="C1155:C1156"/>
    <mergeCell ref="C1133:C1134"/>
    <mergeCell ref="C1135:C1136"/>
    <mergeCell ref="C1137:C1138"/>
    <mergeCell ref="C1139:C1140"/>
    <mergeCell ref="C1141:C1142"/>
    <mergeCell ref="C1143:C1144"/>
    <mergeCell ref="C1121:C1122"/>
    <mergeCell ref="C1123:C1124"/>
    <mergeCell ref="C1125:C1126"/>
    <mergeCell ref="C1127:C1128"/>
    <mergeCell ref="C1129:C1130"/>
    <mergeCell ref="C1131:C1132"/>
    <mergeCell ref="C1109:C1110"/>
    <mergeCell ref="C1111:C1112"/>
    <mergeCell ref="C1113:C1114"/>
    <mergeCell ref="C1115:C1116"/>
    <mergeCell ref="C1117:C1118"/>
    <mergeCell ref="C1119:C1120"/>
    <mergeCell ref="C1097:C1098"/>
    <mergeCell ref="C1099:C1100"/>
    <mergeCell ref="C1101:C1102"/>
    <mergeCell ref="C1103:C1104"/>
    <mergeCell ref="C1105:C1106"/>
    <mergeCell ref="C1107:C1108"/>
    <mergeCell ref="C1085:C1086"/>
    <mergeCell ref="C1087:C1088"/>
    <mergeCell ref="C1089:C1090"/>
    <mergeCell ref="C1091:C1092"/>
    <mergeCell ref="C1093:C1094"/>
    <mergeCell ref="C1095:C1096"/>
    <mergeCell ref="C1073:C1074"/>
    <mergeCell ref="C1075:C1076"/>
    <mergeCell ref="C1077:C1078"/>
    <mergeCell ref="C1079:C1080"/>
    <mergeCell ref="C1081:C1082"/>
    <mergeCell ref="C1083:C1084"/>
    <mergeCell ref="C1061:C1062"/>
    <mergeCell ref="C1063:C1064"/>
    <mergeCell ref="C1065:C1066"/>
    <mergeCell ref="C1067:C1068"/>
    <mergeCell ref="C1069:C1070"/>
    <mergeCell ref="C1071:C1072"/>
    <mergeCell ref="C1049:C1050"/>
    <mergeCell ref="C1051:C1052"/>
    <mergeCell ref="C1053:C1054"/>
    <mergeCell ref="C1055:C1056"/>
    <mergeCell ref="C1057:C1058"/>
    <mergeCell ref="C1059:C1060"/>
    <mergeCell ref="C1037:C1038"/>
    <mergeCell ref="C1039:C1040"/>
    <mergeCell ref="C1041:C1042"/>
    <mergeCell ref="C1043:C1044"/>
    <mergeCell ref="C1045:C1046"/>
    <mergeCell ref="C1047:C1048"/>
    <mergeCell ref="C1025:C1026"/>
    <mergeCell ref="C1027:C1028"/>
    <mergeCell ref="C1029:C1030"/>
    <mergeCell ref="C1031:C1032"/>
    <mergeCell ref="C1033:C1034"/>
    <mergeCell ref="C1035:C1036"/>
    <mergeCell ref="C1013:C1014"/>
    <mergeCell ref="C1015:C1016"/>
    <mergeCell ref="C1017:C1018"/>
    <mergeCell ref="C1019:C1020"/>
    <mergeCell ref="C1021:C1022"/>
    <mergeCell ref="C1023:C1024"/>
    <mergeCell ref="C1001:C1002"/>
    <mergeCell ref="C1003:C1004"/>
    <mergeCell ref="C1005:C1006"/>
    <mergeCell ref="C1007:C1008"/>
    <mergeCell ref="C1009:C1010"/>
    <mergeCell ref="C1011:C1012"/>
    <mergeCell ref="C989:C990"/>
    <mergeCell ref="C991:C992"/>
    <mergeCell ref="C993:C994"/>
    <mergeCell ref="C995:C996"/>
    <mergeCell ref="C997:C998"/>
    <mergeCell ref="C999:C1000"/>
    <mergeCell ref="C977:C978"/>
    <mergeCell ref="C979:C980"/>
    <mergeCell ref="C981:C982"/>
    <mergeCell ref="C983:C984"/>
    <mergeCell ref="C985:C986"/>
    <mergeCell ref="C987:C988"/>
    <mergeCell ref="C965:C966"/>
    <mergeCell ref="C967:C968"/>
    <mergeCell ref="C969:C970"/>
    <mergeCell ref="C971:C972"/>
    <mergeCell ref="C973:C974"/>
    <mergeCell ref="C975:C976"/>
    <mergeCell ref="C953:C954"/>
    <mergeCell ref="C955:C956"/>
    <mergeCell ref="C957:C958"/>
    <mergeCell ref="C959:C960"/>
    <mergeCell ref="C961:C962"/>
    <mergeCell ref="C963:C964"/>
    <mergeCell ref="C941:C942"/>
    <mergeCell ref="C943:C944"/>
    <mergeCell ref="C945:C946"/>
    <mergeCell ref="C947:C948"/>
    <mergeCell ref="C949:C950"/>
    <mergeCell ref="C951:C952"/>
    <mergeCell ref="C929:C930"/>
    <mergeCell ref="C931:C932"/>
    <mergeCell ref="C933:C934"/>
    <mergeCell ref="C935:C936"/>
    <mergeCell ref="C937:C938"/>
    <mergeCell ref="C939:C940"/>
    <mergeCell ref="C917:C918"/>
    <mergeCell ref="C919:C920"/>
    <mergeCell ref="C921:C922"/>
    <mergeCell ref="C923:C924"/>
    <mergeCell ref="C925:C926"/>
    <mergeCell ref="C927:C928"/>
    <mergeCell ref="C905:C906"/>
    <mergeCell ref="C907:C908"/>
    <mergeCell ref="C909:C910"/>
    <mergeCell ref="C911:C912"/>
    <mergeCell ref="C913:C914"/>
    <mergeCell ref="C915:C916"/>
    <mergeCell ref="C893:C894"/>
    <mergeCell ref="C895:C896"/>
    <mergeCell ref="C897:C898"/>
    <mergeCell ref="C899:C900"/>
    <mergeCell ref="C901:C902"/>
    <mergeCell ref="C903:C904"/>
    <mergeCell ref="C881:C882"/>
    <mergeCell ref="C883:C884"/>
    <mergeCell ref="C885:C886"/>
    <mergeCell ref="C887:C888"/>
    <mergeCell ref="C889:C890"/>
    <mergeCell ref="C891:C892"/>
    <mergeCell ref="C869:C870"/>
    <mergeCell ref="C871:C872"/>
    <mergeCell ref="C873:C874"/>
    <mergeCell ref="C875:C876"/>
    <mergeCell ref="C877:C878"/>
    <mergeCell ref="C879:C880"/>
    <mergeCell ref="C857:C858"/>
    <mergeCell ref="C859:C860"/>
    <mergeCell ref="C861:C862"/>
    <mergeCell ref="C863:C864"/>
    <mergeCell ref="C865:C866"/>
    <mergeCell ref="C867:C868"/>
    <mergeCell ref="C845:C846"/>
    <mergeCell ref="C847:C848"/>
    <mergeCell ref="C849:C850"/>
    <mergeCell ref="C851:C852"/>
    <mergeCell ref="C853:C854"/>
    <mergeCell ref="C855:C856"/>
    <mergeCell ref="C833:C834"/>
    <mergeCell ref="C835:C836"/>
    <mergeCell ref="C837:C838"/>
    <mergeCell ref="C839:C840"/>
    <mergeCell ref="C841:C842"/>
    <mergeCell ref="C843:C844"/>
    <mergeCell ref="C821:C822"/>
    <mergeCell ref="C823:C824"/>
    <mergeCell ref="C825:C826"/>
    <mergeCell ref="C827:C828"/>
    <mergeCell ref="C829:C830"/>
    <mergeCell ref="C831:C832"/>
    <mergeCell ref="C809:C810"/>
    <mergeCell ref="C811:C812"/>
    <mergeCell ref="C813:C814"/>
    <mergeCell ref="C815:C816"/>
    <mergeCell ref="C817:C818"/>
    <mergeCell ref="C819:C820"/>
    <mergeCell ref="C797:C798"/>
    <mergeCell ref="C799:C800"/>
    <mergeCell ref="C801:C802"/>
    <mergeCell ref="C803:C804"/>
    <mergeCell ref="C805:C806"/>
    <mergeCell ref="C807:C808"/>
    <mergeCell ref="C785:C786"/>
    <mergeCell ref="C787:C788"/>
    <mergeCell ref="C789:C790"/>
    <mergeCell ref="C791:C792"/>
    <mergeCell ref="C793:C794"/>
    <mergeCell ref="C795:C796"/>
    <mergeCell ref="C773:C774"/>
    <mergeCell ref="C775:C776"/>
    <mergeCell ref="C777:C778"/>
    <mergeCell ref="C779:C780"/>
    <mergeCell ref="C781:C782"/>
    <mergeCell ref="C783:C784"/>
    <mergeCell ref="C761:C762"/>
    <mergeCell ref="C763:C764"/>
    <mergeCell ref="C765:C766"/>
    <mergeCell ref="C767:C768"/>
    <mergeCell ref="C769:C770"/>
    <mergeCell ref="C771:C772"/>
    <mergeCell ref="C749:C750"/>
    <mergeCell ref="C751:C752"/>
    <mergeCell ref="C753:C754"/>
    <mergeCell ref="C755:C756"/>
    <mergeCell ref="C757:C758"/>
    <mergeCell ref="C759:C760"/>
    <mergeCell ref="C737:C738"/>
    <mergeCell ref="C739:C740"/>
    <mergeCell ref="C741:C742"/>
    <mergeCell ref="C743:C744"/>
    <mergeCell ref="C745:C746"/>
    <mergeCell ref="C747:C748"/>
    <mergeCell ref="C725:C726"/>
    <mergeCell ref="C727:C728"/>
    <mergeCell ref="C729:C730"/>
    <mergeCell ref="C731:C732"/>
    <mergeCell ref="C733:C734"/>
    <mergeCell ref="C735:C736"/>
    <mergeCell ref="C713:C714"/>
    <mergeCell ref="C715:C716"/>
    <mergeCell ref="C717:C718"/>
    <mergeCell ref="C719:C720"/>
    <mergeCell ref="C721:C722"/>
    <mergeCell ref="C723:C724"/>
    <mergeCell ref="C701:C702"/>
    <mergeCell ref="C703:C704"/>
    <mergeCell ref="C705:C706"/>
    <mergeCell ref="C707:C708"/>
    <mergeCell ref="C709:C710"/>
    <mergeCell ref="C711:C712"/>
    <mergeCell ref="C689:C690"/>
    <mergeCell ref="C691:C692"/>
    <mergeCell ref="C693:C694"/>
    <mergeCell ref="C695:C696"/>
    <mergeCell ref="C697:C698"/>
    <mergeCell ref="C699:C700"/>
    <mergeCell ref="C677:C678"/>
    <mergeCell ref="C679:C680"/>
    <mergeCell ref="C681:C682"/>
    <mergeCell ref="C683:C684"/>
    <mergeCell ref="C685:C686"/>
    <mergeCell ref="C687:C688"/>
    <mergeCell ref="C665:C666"/>
    <mergeCell ref="C667:C668"/>
    <mergeCell ref="C669:C670"/>
    <mergeCell ref="C671:C672"/>
    <mergeCell ref="C673:C674"/>
    <mergeCell ref="C675:C676"/>
    <mergeCell ref="C653:C654"/>
    <mergeCell ref="C655:C656"/>
    <mergeCell ref="C657:C658"/>
    <mergeCell ref="C659:C660"/>
    <mergeCell ref="C661:C662"/>
    <mergeCell ref="C663:C664"/>
    <mergeCell ref="C641:C642"/>
    <mergeCell ref="C643:C644"/>
    <mergeCell ref="C645:C646"/>
    <mergeCell ref="C647:C648"/>
    <mergeCell ref="C649:C650"/>
    <mergeCell ref="C651:C652"/>
    <mergeCell ref="C629:C630"/>
    <mergeCell ref="C631:C632"/>
    <mergeCell ref="C633:C634"/>
    <mergeCell ref="C635:C636"/>
    <mergeCell ref="C637:C638"/>
    <mergeCell ref="C639:C640"/>
    <mergeCell ref="C617:C618"/>
    <mergeCell ref="C619:C620"/>
    <mergeCell ref="C621:C622"/>
    <mergeCell ref="C623:C624"/>
    <mergeCell ref="C625:C626"/>
    <mergeCell ref="C627:C628"/>
    <mergeCell ref="C605:C606"/>
    <mergeCell ref="C607:C608"/>
    <mergeCell ref="C609:C610"/>
    <mergeCell ref="C611:C612"/>
    <mergeCell ref="C613:C614"/>
    <mergeCell ref="C615:C616"/>
    <mergeCell ref="C593:C594"/>
    <mergeCell ref="C595:C596"/>
    <mergeCell ref="C597:C598"/>
    <mergeCell ref="C599:C600"/>
    <mergeCell ref="C601:C602"/>
    <mergeCell ref="C603:C604"/>
    <mergeCell ref="C581:C582"/>
    <mergeCell ref="C583:C584"/>
    <mergeCell ref="C585:C586"/>
    <mergeCell ref="C587:C588"/>
    <mergeCell ref="C589:C590"/>
    <mergeCell ref="C591:C592"/>
    <mergeCell ref="C569:C570"/>
    <mergeCell ref="C571:C572"/>
    <mergeCell ref="C573:C574"/>
    <mergeCell ref="C575:C576"/>
    <mergeCell ref="C577:C578"/>
    <mergeCell ref="C579:C580"/>
    <mergeCell ref="C557:C558"/>
    <mergeCell ref="C559:C560"/>
    <mergeCell ref="C561:C562"/>
    <mergeCell ref="C563:C564"/>
    <mergeCell ref="C565:C566"/>
    <mergeCell ref="C567:C568"/>
    <mergeCell ref="C545:C546"/>
    <mergeCell ref="C547:C548"/>
    <mergeCell ref="C549:C550"/>
    <mergeCell ref="C551:C552"/>
    <mergeCell ref="C553:C554"/>
    <mergeCell ref="C555:C556"/>
    <mergeCell ref="C533:C534"/>
    <mergeCell ref="C535:C536"/>
    <mergeCell ref="C537:C538"/>
    <mergeCell ref="C539:C540"/>
    <mergeCell ref="C541:C542"/>
    <mergeCell ref="C543:C544"/>
    <mergeCell ref="C521:C522"/>
    <mergeCell ref="C523:C524"/>
    <mergeCell ref="C525:C526"/>
    <mergeCell ref="C527:C528"/>
    <mergeCell ref="C529:C530"/>
    <mergeCell ref="C531:C532"/>
    <mergeCell ref="C509:C510"/>
    <mergeCell ref="C511:C512"/>
    <mergeCell ref="C513:C514"/>
    <mergeCell ref="C515:C516"/>
    <mergeCell ref="C517:C518"/>
    <mergeCell ref="C519:C520"/>
    <mergeCell ref="C497:C498"/>
    <mergeCell ref="C499:C500"/>
    <mergeCell ref="C501:C502"/>
    <mergeCell ref="C503:C504"/>
    <mergeCell ref="C505:C506"/>
    <mergeCell ref="C507:C508"/>
    <mergeCell ref="C485:C486"/>
    <mergeCell ref="C487:C488"/>
    <mergeCell ref="C489:C490"/>
    <mergeCell ref="C491:C492"/>
    <mergeCell ref="C493:C494"/>
    <mergeCell ref="C495:C496"/>
    <mergeCell ref="C473:C474"/>
    <mergeCell ref="C475:C476"/>
    <mergeCell ref="C477:C478"/>
    <mergeCell ref="C479:C480"/>
    <mergeCell ref="C481:C482"/>
    <mergeCell ref="C483:C484"/>
    <mergeCell ref="C461:C462"/>
    <mergeCell ref="C463:C464"/>
    <mergeCell ref="C465:C466"/>
    <mergeCell ref="C467:C468"/>
    <mergeCell ref="C469:C470"/>
    <mergeCell ref="C471:C472"/>
    <mergeCell ref="C449:C450"/>
    <mergeCell ref="C451:C452"/>
    <mergeCell ref="C453:C454"/>
    <mergeCell ref="C455:C456"/>
    <mergeCell ref="C457:C458"/>
    <mergeCell ref="C459:C460"/>
    <mergeCell ref="C437:C438"/>
    <mergeCell ref="C439:C440"/>
    <mergeCell ref="C441:C442"/>
    <mergeCell ref="C443:C444"/>
    <mergeCell ref="C445:C446"/>
    <mergeCell ref="C447:C448"/>
    <mergeCell ref="C425:C426"/>
    <mergeCell ref="C427:C428"/>
    <mergeCell ref="C429:C430"/>
    <mergeCell ref="C431:C432"/>
    <mergeCell ref="C433:C434"/>
    <mergeCell ref="C435:C436"/>
    <mergeCell ref="C413:C414"/>
    <mergeCell ref="C415:C416"/>
    <mergeCell ref="C417:C418"/>
    <mergeCell ref="C419:C420"/>
    <mergeCell ref="C421:C422"/>
    <mergeCell ref="C423:C424"/>
    <mergeCell ref="C401:C402"/>
    <mergeCell ref="C403:C404"/>
    <mergeCell ref="C405:C406"/>
    <mergeCell ref="C407:C408"/>
    <mergeCell ref="C409:C410"/>
    <mergeCell ref="C411:C412"/>
    <mergeCell ref="C389:C390"/>
    <mergeCell ref="C391:C392"/>
    <mergeCell ref="C393:C394"/>
    <mergeCell ref="C395:C396"/>
    <mergeCell ref="C397:C398"/>
    <mergeCell ref="C399:C400"/>
    <mergeCell ref="C377:C378"/>
    <mergeCell ref="C379:C380"/>
    <mergeCell ref="C381:C382"/>
    <mergeCell ref="C383:C384"/>
    <mergeCell ref="C385:C386"/>
    <mergeCell ref="C387:C388"/>
    <mergeCell ref="C365:C366"/>
    <mergeCell ref="C367:C368"/>
    <mergeCell ref="C369:C370"/>
    <mergeCell ref="C371:C372"/>
    <mergeCell ref="C373:C374"/>
    <mergeCell ref="C375:C376"/>
    <mergeCell ref="C353:C354"/>
    <mergeCell ref="C355:C356"/>
    <mergeCell ref="C357:C358"/>
    <mergeCell ref="C359:C360"/>
    <mergeCell ref="C361:C362"/>
    <mergeCell ref="C363:C364"/>
    <mergeCell ref="C341:C342"/>
    <mergeCell ref="C343:C344"/>
    <mergeCell ref="C345:C346"/>
    <mergeCell ref="C347:C348"/>
    <mergeCell ref="C349:C350"/>
    <mergeCell ref="C351:C352"/>
    <mergeCell ref="C329:C330"/>
    <mergeCell ref="C331:C332"/>
    <mergeCell ref="C333:C334"/>
    <mergeCell ref="C335:C336"/>
    <mergeCell ref="C337:C338"/>
    <mergeCell ref="C339:C340"/>
    <mergeCell ref="C317:C318"/>
    <mergeCell ref="C319:C320"/>
    <mergeCell ref="C321:C322"/>
    <mergeCell ref="C323:C324"/>
    <mergeCell ref="C325:C326"/>
    <mergeCell ref="C327:C328"/>
    <mergeCell ref="C305:C306"/>
    <mergeCell ref="C307:C308"/>
    <mergeCell ref="C309:C310"/>
    <mergeCell ref="C311:C312"/>
    <mergeCell ref="C313:C314"/>
    <mergeCell ref="C315:C316"/>
    <mergeCell ref="C293:C294"/>
    <mergeCell ref="C295:C296"/>
    <mergeCell ref="C297:C298"/>
    <mergeCell ref="C299:C300"/>
    <mergeCell ref="C301:C302"/>
    <mergeCell ref="C303:C304"/>
    <mergeCell ref="C281:C282"/>
    <mergeCell ref="C283:C284"/>
    <mergeCell ref="C285:C286"/>
    <mergeCell ref="C287:C288"/>
    <mergeCell ref="C289:C290"/>
    <mergeCell ref="C291:C292"/>
    <mergeCell ref="C269:C270"/>
    <mergeCell ref="C271:C272"/>
    <mergeCell ref="C273:C274"/>
    <mergeCell ref="C275:C276"/>
    <mergeCell ref="C277:C278"/>
    <mergeCell ref="C279:C280"/>
    <mergeCell ref="C257:C258"/>
    <mergeCell ref="C259:C260"/>
    <mergeCell ref="C261:C262"/>
    <mergeCell ref="C263:C264"/>
    <mergeCell ref="C265:C266"/>
    <mergeCell ref="C267:C268"/>
    <mergeCell ref="C245:C246"/>
    <mergeCell ref="C247:C248"/>
    <mergeCell ref="C249:C250"/>
    <mergeCell ref="C251:C252"/>
    <mergeCell ref="C253:C254"/>
    <mergeCell ref="C255:C256"/>
    <mergeCell ref="C233:C234"/>
    <mergeCell ref="C235:C236"/>
    <mergeCell ref="C237:C238"/>
    <mergeCell ref="C239:C240"/>
    <mergeCell ref="C241:C242"/>
    <mergeCell ref="C243:C244"/>
    <mergeCell ref="C221:C222"/>
    <mergeCell ref="C223:C224"/>
    <mergeCell ref="C225:C226"/>
    <mergeCell ref="C227:C228"/>
    <mergeCell ref="C229:C230"/>
    <mergeCell ref="C231:C232"/>
    <mergeCell ref="C209:C210"/>
    <mergeCell ref="C211:C212"/>
    <mergeCell ref="C213:C214"/>
    <mergeCell ref="C215:C216"/>
    <mergeCell ref="C217:C218"/>
    <mergeCell ref="C219:C220"/>
    <mergeCell ref="C197:C198"/>
    <mergeCell ref="C199:C200"/>
    <mergeCell ref="C201:C202"/>
    <mergeCell ref="C203:C204"/>
    <mergeCell ref="C205:C206"/>
    <mergeCell ref="C207:C208"/>
    <mergeCell ref="C185:C186"/>
    <mergeCell ref="C187:C188"/>
    <mergeCell ref="C189:C190"/>
    <mergeCell ref="C191:C192"/>
    <mergeCell ref="C193:C194"/>
    <mergeCell ref="C195:C196"/>
    <mergeCell ref="C173:C174"/>
    <mergeCell ref="C175:C176"/>
    <mergeCell ref="C177:C178"/>
    <mergeCell ref="C179:C180"/>
    <mergeCell ref="C181:C182"/>
    <mergeCell ref="C183:C184"/>
    <mergeCell ref="C161:C162"/>
    <mergeCell ref="C163:C164"/>
    <mergeCell ref="C165:C166"/>
    <mergeCell ref="C167:C168"/>
    <mergeCell ref="C169:C170"/>
    <mergeCell ref="C171:C172"/>
    <mergeCell ref="C149:C150"/>
    <mergeCell ref="C151:C152"/>
    <mergeCell ref="C153:C154"/>
    <mergeCell ref="C155:C156"/>
    <mergeCell ref="C157:C158"/>
    <mergeCell ref="C159:C160"/>
    <mergeCell ref="C137:C138"/>
    <mergeCell ref="C139:C140"/>
    <mergeCell ref="C141:C142"/>
    <mergeCell ref="C143:C144"/>
    <mergeCell ref="C145:C146"/>
    <mergeCell ref="C147:C148"/>
    <mergeCell ref="C125:C126"/>
    <mergeCell ref="C127:C128"/>
    <mergeCell ref="C129:C130"/>
    <mergeCell ref="C131:C132"/>
    <mergeCell ref="C133:C134"/>
    <mergeCell ref="C135:C136"/>
    <mergeCell ref="C113:C114"/>
    <mergeCell ref="C115:C116"/>
    <mergeCell ref="C117:C118"/>
    <mergeCell ref="C119:C120"/>
    <mergeCell ref="C121:C122"/>
    <mergeCell ref="C123:C124"/>
    <mergeCell ref="C101:C102"/>
    <mergeCell ref="C103:C104"/>
    <mergeCell ref="C105:C106"/>
    <mergeCell ref="C107:C108"/>
    <mergeCell ref="C109:C110"/>
    <mergeCell ref="C111:C112"/>
    <mergeCell ref="C89:C90"/>
    <mergeCell ref="C91:C92"/>
    <mergeCell ref="C93:C94"/>
    <mergeCell ref="C95:C96"/>
    <mergeCell ref="C97:C98"/>
    <mergeCell ref="C99:C100"/>
    <mergeCell ref="C77:C78"/>
    <mergeCell ref="C79:C80"/>
    <mergeCell ref="C81:C82"/>
    <mergeCell ref="C83:C84"/>
    <mergeCell ref="C85:C86"/>
    <mergeCell ref="C87:C88"/>
    <mergeCell ref="C65:C66"/>
    <mergeCell ref="C67:C68"/>
    <mergeCell ref="C69:C70"/>
    <mergeCell ref="C71:C72"/>
    <mergeCell ref="C73:C74"/>
    <mergeCell ref="C75:C76"/>
    <mergeCell ref="C53:C54"/>
    <mergeCell ref="C55:C56"/>
    <mergeCell ref="C57:C58"/>
    <mergeCell ref="C59:C60"/>
    <mergeCell ref="C61:C62"/>
    <mergeCell ref="C63:C64"/>
    <mergeCell ref="B5:B8"/>
    <mergeCell ref="C5:C6"/>
    <mergeCell ref="C7:C8"/>
    <mergeCell ref="B9:B10"/>
    <mergeCell ref="C9:C10"/>
    <mergeCell ref="B11:B18"/>
    <mergeCell ref="C11:C12"/>
    <mergeCell ref="C13:C14"/>
    <mergeCell ref="C15:C16"/>
    <mergeCell ref="C17:C18"/>
    <mergeCell ref="C41:C42"/>
    <mergeCell ref="C43:C44"/>
    <mergeCell ref="C45:C46"/>
    <mergeCell ref="C47:C48"/>
    <mergeCell ref="C49:C50"/>
    <mergeCell ref="C51:C52"/>
    <mergeCell ref="C29:C30"/>
    <mergeCell ref="C31:C32"/>
    <mergeCell ref="C33:C34"/>
    <mergeCell ref="C35:C36"/>
    <mergeCell ref="C37:C38"/>
    <mergeCell ref="C39:C40"/>
    <mergeCell ref="B19:B20"/>
    <mergeCell ref="C19:C20"/>
    <mergeCell ref="C21:C22"/>
    <mergeCell ref="C23:C24"/>
    <mergeCell ref="C25:C26"/>
    <mergeCell ref="C27:C2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23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36" t="s">
        <v>11</v>
      </c>
      <c r="D5" s="13" t="s">
        <v>26</v>
      </c>
      <c r="E5" s="8"/>
      <c r="F5" s="31">
        <f>IFERROR(G5/$F$2*100,"")</f>
        <v>26.086956521739129</v>
      </c>
      <c r="G5" s="34">
        <v>6</v>
      </c>
    </row>
    <row r="6" spans="1:7" ht="12.75" customHeight="1">
      <c r="A6" s="7">
        <v>2</v>
      </c>
      <c r="B6" s="48"/>
      <c r="C6" s="36" t="s">
        <v>16</v>
      </c>
      <c r="D6" s="13" t="s">
        <v>27</v>
      </c>
      <c r="E6" s="8"/>
      <c r="F6" s="31">
        <f>IFERROR(G6/$F$2*100,"")</f>
        <v>43.478260869565219</v>
      </c>
      <c r="G6" s="34">
        <v>10</v>
      </c>
    </row>
    <row r="7" spans="1:7" ht="12.75" customHeight="1">
      <c r="A7" s="7">
        <v>3</v>
      </c>
      <c r="B7" s="19" t="s">
        <v>17</v>
      </c>
      <c r="C7" s="36" t="s">
        <v>18</v>
      </c>
      <c r="D7" s="13" t="s">
        <v>28</v>
      </c>
      <c r="E7" s="8"/>
      <c r="F7" s="31">
        <f t="shared" ref="F7:F70" si="0">IFERROR(G7/$F$2*100,"")</f>
        <v>47.826086956521742</v>
      </c>
      <c r="G7" s="34">
        <v>11</v>
      </c>
    </row>
    <row r="8" spans="1:7" ht="12.75" customHeight="1">
      <c r="A8" s="7">
        <v>4</v>
      </c>
      <c r="B8" s="46" t="s">
        <v>19</v>
      </c>
      <c r="C8" s="36" t="s">
        <v>20</v>
      </c>
      <c r="D8" s="13" t="s">
        <v>29</v>
      </c>
      <c r="E8" s="8"/>
      <c r="F8" s="31">
        <f t="shared" si="0"/>
        <v>39.130434782608695</v>
      </c>
      <c r="G8" s="34">
        <v>9</v>
      </c>
    </row>
    <row r="9" spans="1:7" ht="12.75" customHeight="1">
      <c r="A9" s="7">
        <v>5</v>
      </c>
      <c r="B9" s="47"/>
      <c r="C9" s="36" t="s">
        <v>21</v>
      </c>
      <c r="D9" s="13" t="s">
        <v>30</v>
      </c>
      <c r="E9" s="8"/>
      <c r="F9" s="31">
        <f t="shared" si="0"/>
        <v>43.478260869565219</v>
      </c>
      <c r="G9" s="34">
        <v>10</v>
      </c>
    </row>
    <row r="10" spans="1:7" ht="12.75" customHeight="1">
      <c r="A10" s="7">
        <v>6</v>
      </c>
      <c r="B10" s="47"/>
      <c r="C10" s="36" t="s">
        <v>22</v>
      </c>
      <c r="D10" s="13" t="s">
        <v>31</v>
      </c>
      <c r="E10" s="8"/>
      <c r="F10" s="31">
        <f t="shared" si="0"/>
        <v>30.434782608695656</v>
      </c>
      <c r="G10" s="34">
        <v>7</v>
      </c>
    </row>
    <row r="11" spans="1:7" ht="12.75" customHeight="1">
      <c r="A11" s="7">
        <v>7</v>
      </c>
      <c r="B11" s="48"/>
      <c r="C11" s="37" t="s">
        <v>23</v>
      </c>
      <c r="D11" s="13" t="s">
        <v>32</v>
      </c>
      <c r="E11" s="8"/>
      <c r="F11" s="31">
        <f t="shared" si="0"/>
        <v>34.782608695652172</v>
      </c>
      <c r="G11" s="34">
        <v>8</v>
      </c>
    </row>
    <row r="12" spans="1:7" ht="12.75" customHeight="1">
      <c r="A12" s="7">
        <v>8</v>
      </c>
      <c r="B12" s="19" t="s">
        <v>24</v>
      </c>
      <c r="C12" s="37" t="s">
        <v>25</v>
      </c>
      <c r="D12" s="13" t="s">
        <v>33</v>
      </c>
      <c r="E12" s="8"/>
      <c r="F12" s="31">
        <f t="shared" si="0"/>
        <v>47.826086956521742</v>
      </c>
      <c r="G12" s="34">
        <v>11</v>
      </c>
    </row>
    <row r="13" spans="1:7" ht="12.75" hidden="1" customHeight="1">
      <c r="A13" s="7">
        <v>9</v>
      </c>
      <c r="B13" s="18"/>
      <c r="C13" s="20"/>
      <c r="D13" s="13"/>
      <c r="E13" s="8"/>
      <c r="F13" s="31">
        <f t="shared" si="0"/>
        <v>0</v>
      </c>
      <c r="G13" s="34"/>
    </row>
    <row r="14" spans="1:7" ht="12.75" hidden="1" customHeight="1">
      <c r="A14" s="7">
        <v>10</v>
      </c>
      <c r="B14" s="18"/>
      <c r="C14" s="20"/>
      <c r="D14" s="13"/>
      <c r="E14" s="8"/>
      <c r="F14" s="31">
        <f t="shared" si="0"/>
        <v>0</v>
      </c>
      <c r="G14" s="34"/>
    </row>
    <row r="15" spans="1:7" ht="12.75" hidden="1" customHeight="1">
      <c r="A15" s="7">
        <v>11</v>
      </c>
      <c r="B15" s="18"/>
      <c r="C15" s="20"/>
      <c r="D15" s="13"/>
      <c r="E15" s="8"/>
      <c r="F15" s="31">
        <f t="shared" si="0"/>
        <v>0</v>
      </c>
      <c r="G15" s="34"/>
    </row>
    <row r="16" spans="1:7" ht="12.75" hidden="1" customHeight="1">
      <c r="A16" s="7">
        <v>12</v>
      </c>
      <c r="B16" s="18"/>
      <c r="C16" s="20"/>
      <c r="D16" s="13"/>
      <c r="E16" s="8"/>
      <c r="F16" s="31">
        <f t="shared" si="0"/>
        <v>0</v>
      </c>
      <c r="G16" s="34"/>
    </row>
    <row r="17" spans="1:7" ht="12.75" hidden="1" customHeight="1">
      <c r="A17" s="7">
        <v>13</v>
      </c>
      <c r="B17" s="18"/>
      <c r="C17" s="20"/>
      <c r="D17" s="13"/>
      <c r="E17" s="8"/>
      <c r="F17" s="31">
        <f t="shared" si="0"/>
        <v>0</v>
      </c>
      <c r="G17" s="34"/>
    </row>
    <row r="18" spans="1:7" ht="12.75" hidden="1" customHeight="1">
      <c r="A18" s="7">
        <v>14</v>
      </c>
      <c r="B18" s="18"/>
      <c r="C18" s="20"/>
      <c r="D18" s="13"/>
      <c r="E18" s="8"/>
      <c r="F18" s="31">
        <f t="shared" si="0"/>
        <v>0</v>
      </c>
      <c r="G18" s="34"/>
    </row>
    <row r="19" spans="1:7" ht="12.75" hidden="1" customHeight="1">
      <c r="A19" s="7">
        <v>15</v>
      </c>
      <c r="B19" s="18"/>
      <c r="C19" s="20"/>
      <c r="D19" s="13"/>
      <c r="E19" s="8"/>
      <c r="F19" s="31">
        <f t="shared" si="0"/>
        <v>0</v>
      </c>
      <c r="G19" s="34"/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2">
    <mergeCell ref="B5:B6"/>
    <mergeCell ref="B8:B11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86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50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51</v>
      </c>
      <c r="F4" s="42" t="s">
        <v>44</v>
      </c>
      <c r="G4" s="42" t="s">
        <v>45</v>
      </c>
      <c r="H4" s="42" t="s">
        <v>46</v>
      </c>
      <c r="I4" s="42" t="s">
        <v>47</v>
      </c>
      <c r="J4" s="42" t="s">
        <v>48</v>
      </c>
      <c r="K4" s="42" t="s">
        <v>49</v>
      </c>
    </row>
    <row r="5" spans="1:11" ht="12.75" customHeight="1">
      <c r="A5" s="7">
        <v>1</v>
      </c>
      <c r="B5" s="46" t="s">
        <v>10</v>
      </c>
      <c r="C5" s="36" t="s">
        <v>11</v>
      </c>
      <c r="D5" s="13" t="s">
        <v>26</v>
      </c>
      <c r="E5" s="8"/>
      <c r="F5" s="45">
        <v>2</v>
      </c>
      <c r="G5" s="45">
        <v>2</v>
      </c>
      <c r="H5" s="45">
        <v>2</v>
      </c>
      <c r="I5" s="45"/>
      <c r="J5" s="45"/>
      <c r="K5" s="45"/>
    </row>
    <row r="6" spans="1:11" ht="12.75" customHeight="1">
      <c r="A6" s="7">
        <v>2</v>
      </c>
      <c r="B6" s="48"/>
      <c r="C6" s="36" t="s">
        <v>16</v>
      </c>
      <c r="D6" s="13" t="s">
        <v>27</v>
      </c>
      <c r="E6" s="8"/>
      <c r="F6" s="45">
        <v>5</v>
      </c>
      <c r="G6" s="45">
        <v>2</v>
      </c>
      <c r="H6" s="45">
        <v>2</v>
      </c>
      <c r="I6" s="45"/>
      <c r="J6" s="45">
        <v>1</v>
      </c>
      <c r="K6" s="45"/>
    </row>
    <row r="7" spans="1:11" ht="12.75" customHeight="1">
      <c r="A7" s="7">
        <v>3</v>
      </c>
      <c r="B7" s="19" t="s">
        <v>17</v>
      </c>
      <c r="C7" s="36" t="s">
        <v>18</v>
      </c>
      <c r="D7" s="13" t="s">
        <v>28</v>
      </c>
      <c r="E7" s="8"/>
      <c r="F7" s="45">
        <v>2</v>
      </c>
      <c r="G7" s="45">
        <v>3</v>
      </c>
      <c r="H7" s="45">
        <v>4</v>
      </c>
      <c r="I7" s="45"/>
      <c r="J7" s="45">
        <v>2</v>
      </c>
      <c r="K7" s="45"/>
    </row>
    <row r="8" spans="1:11" ht="12.75" customHeight="1">
      <c r="A8" s="7">
        <v>4</v>
      </c>
      <c r="B8" s="46" t="s">
        <v>19</v>
      </c>
      <c r="C8" s="36" t="s">
        <v>20</v>
      </c>
      <c r="D8" s="13" t="s">
        <v>29</v>
      </c>
      <c r="E8" s="8"/>
      <c r="F8" s="45">
        <v>1</v>
      </c>
      <c r="G8" s="45">
        <v>3</v>
      </c>
      <c r="H8" s="45">
        <v>4</v>
      </c>
      <c r="I8" s="45"/>
      <c r="J8" s="45">
        <v>1</v>
      </c>
      <c r="K8" s="45"/>
    </row>
    <row r="9" spans="1:11" ht="12.75" customHeight="1">
      <c r="A9" s="7">
        <v>5</v>
      </c>
      <c r="B9" s="47"/>
      <c r="C9" s="36" t="s">
        <v>21</v>
      </c>
      <c r="D9" s="13" t="s">
        <v>30</v>
      </c>
      <c r="E9" s="8"/>
      <c r="F9" s="45">
        <v>3</v>
      </c>
      <c r="G9" s="45">
        <v>2</v>
      </c>
      <c r="H9" s="45">
        <v>4</v>
      </c>
      <c r="I9" s="45"/>
      <c r="J9" s="45">
        <v>1</v>
      </c>
      <c r="K9" s="45"/>
    </row>
    <row r="10" spans="1:11" ht="12.75" customHeight="1">
      <c r="A10" s="7">
        <v>6</v>
      </c>
      <c r="B10" s="47"/>
      <c r="C10" s="36" t="s">
        <v>22</v>
      </c>
      <c r="D10" s="13" t="s">
        <v>31</v>
      </c>
      <c r="E10" s="8"/>
      <c r="F10" s="45">
        <v>2</v>
      </c>
      <c r="G10" s="45">
        <v>1</v>
      </c>
      <c r="H10" s="45">
        <v>3</v>
      </c>
      <c r="I10" s="45"/>
      <c r="J10" s="45">
        <v>1</v>
      </c>
      <c r="K10" s="45"/>
    </row>
    <row r="11" spans="1:11" ht="12.75" customHeight="1">
      <c r="A11" s="7">
        <v>7</v>
      </c>
      <c r="B11" s="48"/>
      <c r="C11" s="37" t="s">
        <v>23</v>
      </c>
      <c r="D11" s="13" t="s">
        <v>32</v>
      </c>
      <c r="E11" s="8"/>
      <c r="F11" s="45">
        <v>3</v>
      </c>
      <c r="G11" s="45">
        <v>2</v>
      </c>
      <c r="H11" s="45">
        <v>2</v>
      </c>
      <c r="I11" s="45"/>
      <c r="J11" s="45">
        <v>1</v>
      </c>
      <c r="K11" s="45"/>
    </row>
    <row r="12" spans="1:11" ht="12.75" customHeight="1">
      <c r="A12" s="7">
        <v>8</v>
      </c>
      <c r="B12" s="19" t="s">
        <v>24</v>
      </c>
      <c r="C12" s="37" t="s">
        <v>25</v>
      </c>
      <c r="D12" s="13" t="s">
        <v>33</v>
      </c>
      <c r="E12" s="8"/>
      <c r="F12" s="45">
        <v>3</v>
      </c>
      <c r="G12" s="45">
        <v>2</v>
      </c>
      <c r="H12" s="45">
        <v>4</v>
      </c>
      <c r="I12" s="45"/>
      <c r="J12" s="45">
        <v>2</v>
      </c>
      <c r="K12" s="45"/>
    </row>
    <row r="13" spans="1:11" ht="12.75" hidden="1" customHeight="1">
      <c r="A13" s="7">
        <v>9</v>
      </c>
      <c r="B13" s="18"/>
      <c r="C13" s="20"/>
      <c r="D13" s="13"/>
      <c r="E13" s="8"/>
      <c r="F13" s="45"/>
      <c r="G13" s="45"/>
      <c r="H13" s="45"/>
      <c r="I13" s="45"/>
      <c r="J13" s="45"/>
      <c r="K13" s="45"/>
    </row>
    <row r="14" spans="1:11" ht="12.75" hidden="1" customHeight="1">
      <c r="A14" s="7">
        <v>10</v>
      </c>
      <c r="B14" s="18"/>
      <c r="C14" s="20"/>
      <c r="D14" s="13"/>
      <c r="E14" s="8"/>
      <c r="F14" s="45"/>
      <c r="G14" s="45"/>
      <c r="H14" s="45"/>
      <c r="I14" s="45"/>
      <c r="J14" s="45"/>
      <c r="K14" s="45"/>
    </row>
    <row r="15" spans="1:11" ht="12.75" hidden="1" customHeight="1">
      <c r="A15" s="7">
        <v>11</v>
      </c>
      <c r="B15" s="18"/>
      <c r="C15" s="20"/>
      <c r="D15" s="13"/>
      <c r="E15" s="8"/>
      <c r="F15" s="45"/>
      <c r="G15" s="45"/>
      <c r="H15" s="45"/>
      <c r="I15" s="45"/>
      <c r="J15" s="45"/>
      <c r="K15" s="45"/>
    </row>
    <row r="16" spans="1:11" ht="12.75" hidden="1" customHeight="1">
      <c r="A16" s="7">
        <v>12</v>
      </c>
      <c r="B16" s="18"/>
      <c r="C16" s="20"/>
      <c r="D16" s="13"/>
      <c r="E16" s="8"/>
      <c r="F16" s="45"/>
      <c r="G16" s="45"/>
      <c r="H16" s="45"/>
      <c r="I16" s="45"/>
      <c r="J16" s="45"/>
      <c r="K16" s="45"/>
    </row>
    <row r="17" spans="1:11" ht="12.75" hidden="1" customHeight="1">
      <c r="A17" s="7">
        <v>13</v>
      </c>
      <c r="B17" s="18"/>
      <c r="C17" s="20"/>
      <c r="D17" s="13"/>
      <c r="E17" s="8"/>
      <c r="F17" s="45"/>
      <c r="G17" s="45"/>
      <c r="H17" s="45"/>
      <c r="I17" s="45"/>
      <c r="J17" s="45"/>
      <c r="K17" s="45"/>
    </row>
    <row r="18" spans="1:11" ht="12.75" hidden="1" customHeight="1">
      <c r="A18" s="7">
        <v>14</v>
      </c>
      <c r="B18" s="18"/>
      <c r="C18" s="20"/>
      <c r="D18" s="13"/>
      <c r="E18" s="8"/>
      <c r="F18" s="45"/>
      <c r="G18" s="45"/>
      <c r="H18" s="45"/>
      <c r="I18" s="45"/>
      <c r="J18" s="45"/>
      <c r="K18" s="45"/>
    </row>
    <row r="19" spans="1:11" ht="12.75" hidden="1" customHeight="1">
      <c r="A19" s="7">
        <v>15</v>
      </c>
      <c r="B19" s="18"/>
      <c r="C19" s="20"/>
      <c r="D19" s="13"/>
      <c r="E19" s="8"/>
      <c r="F19" s="45"/>
      <c r="G19" s="45"/>
      <c r="H19" s="45"/>
      <c r="I19" s="45"/>
      <c r="J19" s="45"/>
      <c r="K19" s="45"/>
    </row>
    <row r="20" spans="1:11" ht="12.75" hidden="1" customHeight="1">
      <c r="A20" s="7">
        <v>16</v>
      </c>
      <c r="B20" s="18"/>
      <c r="C20" s="20"/>
      <c r="D20" s="13"/>
      <c r="E20" s="8"/>
      <c r="F20" s="45"/>
      <c r="G20" s="45"/>
      <c r="H20" s="45"/>
      <c r="I20" s="45"/>
      <c r="J20" s="45"/>
      <c r="K20" s="45"/>
    </row>
    <row r="21" spans="1:11" ht="12.75" hidden="1" customHeight="1">
      <c r="A21" s="7">
        <v>17</v>
      </c>
      <c r="B21" s="18"/>
      <c r="C21" s="20"/>
      <c r="D21" s="13"/>
      <c r="E21" s="8"/>
      <c r="F21" s="45"/>
      <c r="G21" s="45"/>
      <c r="H21" s="45"/>
      <c r="I21" s="45"/>
      <c r="J21" s="45"/>
      <c r="K21" s="45"/>
    </row>
    <row r="22" spans="1:11" ht="12.75" hidden="1" customHeight="1">
      <c r="A22" s="7">
        <v>18</v>
      </c>
      <c r="B22" s="18"/>
      <c r="C22" s="20"/>
      <c r="D22" s="13"/>
      <c r="E22" s="8"/>
      <c r="F22" s="45"/>
      <c r="G22" s="45"/>
      <c r="H22" s="45"/>
      <c r="I22" s="45"/>
      <c r="J22" s="45"/>
      <c r="K22" s="45"/>
    </row>
    <row r="23" spans="1:11" ht="12.75" hidden="1" customHeight="1">
      <c r="A23" s="7">
        <v>19</v>
      </c>
      <c r="B23" s="18"/>
      <c r="C23" s="20"/>
      <c r="D23" s="13"/>
      <c r="E23" s="8"/>
      <c r="F23" s="45"/>
      <c r="G23" s="45"/>
      <c r="H23" s="45"/>
      <c r="I23" s="45"/>
      <c r="J23" s="45"/>
      <c r="K23" s="45"/>
    </row>
    <row r="24" spans="1:11" ht="12.75" hidden="1" customHeight="1">
      <c r="A24" s="7">
        <v>20</v>
      </c>
      <c r="B24" s="18"/>
      <c r="C24" s="20"/>
      <c r="D24" s="13"/>
      <c r="E24" s="8"/>
      <c r="F24" s="45"/>
      <c r="G24" s="45"/>
      <c r="H24" s="45"/>
      <c r="I24" s="45"/>
      <c r="J24" s="45"/>
      <c r="K24" s="45"/>
    </row>
    <row r="25" spans="1:11" ht="12.75" hidden="1" customHeight="1">
      <c r="A25" s="7">
        <v>21</v>
      </c>
      <c r="B25" s="18"/>
      <c r="C25" s="20"/>
      <c r="D25" s="13"/>
      <c r="E25" s="8"/>
      <c r="F25" s="45"/>
      <c r="G25" s="45"/>
      <c r="H25" s="45"/>
      <c r="I25" s="45"/>
      <c r="J25" s="45"/>
      <c r="K25" s="45"/>
    </row>
    <row r="26" spans="1:11" ht="12.75" hidden="1" customHeight="1">
      <c r="A26" s="7">
        <v>22</v>
      </c>
      <c r="B26" s="18"/>
      <c r="C26" s="20"/>
      <c r="D26" s="13"/>
      <c r="E26" s="8"/>
      <c r="F26" s="45"/>
      <c r="G26" s="45"/>
      <c r="H26" s="45"/>
      <c r="I26" s="45"/>
      <c r="J26" s="45"/>
      <c r="K26" s="45"/>
    </row>
    <row r="27" spans="1:11" ht="12.75" hidden="1" customHeight="1">
      <c r="A27" s="7">
        <v>23</v>
      </c>
      <c r="B27" s="18"/>
      <c r="C27" s="20"/>
      <c r="D27" s="13"/>
      <c r="E27" s="8"/>
      <c r="F27" s="45"/>
      <c r="G27" s="45"/>
      <c r="H27" s="45"/>
      <c r="I27" s="45"/>
      <c r="J27" s="45"/>
      <c r="K27" s="45"/>
    </row>
    <row r="28" spans="1:11" ht="12.75" hidden="1" customHeight="1">
      <c r="A28" s="7">
        <v>24</v>
      </c>
      <c r="B28" s="18"/>
      <c r="C28" s="20"/>
      <c r="D28" s="13"/>
      <c r="E28" s="8"/>
      <c r="F28" s="45"/>
      <c r="G28" s="45"/>
      <c r="H28" s="45"/>
      <c r="I28" s="45"/>
      <c r="J28" s="45"/>
      <c r="K28" s="45"/>
    </row>
    <row r="29" spans="1:11" ht="12.75" hidden="1" customHeight="1">
      <c r="A29" s="7">
        <v>25</v>
      </c>
      <c r="B29" s="18"/>
      <c r="C29" s="20"/>
      <c r="D29" s="13"/>
      <c r="E29" s="8"/>
      <c r="F29" s="45"/>
      <c r="G29" s="45"/>
      <c r="H29" s="45"/>
      <c r="I29" s="45"/>
      <c r="J29" s="45"/>
      <c r="K29" s="45"/>
    </row>
    <row r="30" spans="1:11" ht="12.75" hidden="1" customHeight="1">
      <c r="A30" s="7">
        <v>26</v>
      </c>
      <c r="B30" s="18"/>
      <c r="C30" s="20"/>
      <c r="D30" s="13"/>
      <c r="E30" s="8"/>
      <c r="F30" s="45"/>
      <c r="G30" s="45"/>
      <c r="H30" s="45"/>
      <c r="I30" s="45"/>
      <c r="J30" s="45"/>
      <c r="K30" s="45"/>
    </row>
    <row r="31" spans="1:11" ht="12.75" hidden="1" customHeight="1">
      <c r="A31" s="7">
        <v>27</v>
      </c>
      <c r="B31" s="18"/>
      <c r="C31" s="20"/>
      <c r="D31" s="13"/>
      <c r="E31" s="8"/>
      <c r="F31" s="45"/>
      <c r="G31" s="45"/>
      <c r="H31" s="45"/>
      <c r="I31" s="45"/>
      <c r="J31" s="45"/>
      <c r="K31" s="45"/>
    </row>
    <row r="32" spans="1:11" ht="12.75" hidden="1" customHeight="1">
      <c r="A32" s="7">
        <v>28</v>
      </c>
      <c r="B32" s="18"/>
      <c r="C32" s="20"/>
      <c r="D32" s="13"/>
      <c r="E32" s="8"/>
      <c r="F32" s="45"/>
      <c r="G32" s="45"/>
      <c r="H32" s="45"/>
      <c r="I32" s="45"/>
      <c r="J32" s="45"/>
      <c r="K32" s="45"/>
    </row>
    <row r="33" spans="1:11" ht="12.75" hidden="1" customHeight="1">
      <c r="A33" s="7">
        <v>29</v>
      </c>
      <c r="B33" s="18"/>
      <c r="C33" s="20"/>
      <c r="D33" s="13"/>
      <c r="E33" s="8"/>
      <c r="F33" s="45"/>
      <c r="G33" s="45"/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2">
    <mergeCell ref="B5:B6"/>
    <mergeCell ref="B8:B11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 t="s">
        <v>34</v>
      </c>
    </row>
    <row r="6" spans="1:4" ht="34.5" customHeight="1">
      <c r="A6" s="7">
        <v>2</v>
      </c>
      <c r="B6" s="48"/>
      <c r="C6" s="21" t="s">
        <v>16</v>
      </c>
      <c r="D6" s="22" t="s">
        <v>35</v>
      </c>
    </row>
    <row r="7" spans="1:4" ht="34.5" customHeight="1">
      <c r="A7" s="7">
        <v>3</v>
      </c>
      <c r="B7" s="19" t="s">
        <v>17</v>
      </c>
      <c r="C7" s="21" t="s">
        <v>18</v>
      </c>
      <c r="D7" s="22" t="s">
        <v>36</v>
      </c>
    </row>
    <row r="8" spans="1:4" ht="34.5" customHeight="1">
      <c r="A8" s="7">
        <v>4</v>
      </c>
      <c r="B8" s="46" t="s">
        <v>19</v>
      </c>
      <c r="C8" s="21" t="s">
        <v>20</v>
      </c>
      <c r="D8" s="22" t="s">
        <v>37</v>
      </c>
    </row>
    <row r="9" spans="1:4" ht="34.5" customHeight="1">
      <c r="A9" s="7">
        <v>5</v>
      </c>
      <c r="B9" s="47"/>
      <c r="C9" s="21" t="s">
        <v>21</v>
      </c>
      <c r="D9" s="22" t="s">
        <v>38</v>
      </c>
    </row>
    <row r="10" spans="1:4" ht="34.5" customHeight="1">
      <c r="A10" s="7">
        <v>6</v>
      </c>
      <c r="B10" s="47"/>
      <c r="C10" s="21" t="s">
        <v>22</v>
      </c>
      <c r="D10" s="22" t="s">
        <v>39</v>
      </c>
    </row>
    <row r="11" spans="1:4" ht="34.5" customHeight="1">
      <c r="A11" s="7">
        <v>7</v>
      </c>
      <c r="B11" s="48"/>
      <c r="C11" s="23" t="s">
        <v>23</v>
      </c>
      <c r="D11" s="22" t="s">
        <v>40</v>
      </c>
    </row>
    <row r="12" spans="1:4" ht="34.5" customHeight="1">
      <c r="A12" s="7">
        <v>8</v>
      </c>
      <c r="B12" s="19" t="s">
        <v>24</v>
      </c>
      <c r="C12" s="23" t="s">
        <v>25</v>
      </c>
      <c r="D12" s="22" t="s">
        <v>41</v>
      </c>
    </row>
    <row r="13" spans="1:4" ht="34.5" hidden="1" customHeight="1">
      <c r="A13" s="7">
        <v>9</v>
      </c>
      <c r="B13" s="18"/>
      <c r="C13" s="23"/>
      <c r="D13" s="22"/>
    </row>
    <row r="14" spans="1:4" ht="34.5" hidden="1" customHeight="1">
      <c r="A14" s="7">
        <v>10</v>
      </c>
      <c r="B14" s="24"/>
      <c r="C14" s="23"/>
      <c r="D14" s="22"/>
    </row>
    <row r="15" spans="1:4" ht="34.5" hidden="1" customHeight="1">
      <c r="A15" s="7">
        <v>11</v>
      </c>
      <c r="B15" s="18"/>
      <c r="C15" s="23"/>
      <c r="D15" s="22"/>
    </row>
    <row r="16" spans="1:4" ht="34.5" hidden="1" customHeight="1">
      <c r="A16" s="7">
        <v>12</v>
      </c>
      <c r="B16" s="18"/>
      <c r="C16" s="23"/>
      <c r="D16" s="22"/>
    </row>
    <row r="17" spans="1:4" ht="34.5" hidden="1" customHeight="1">
      <c r="A17" s="7">
        <v>13</v>
      </c>
      <c r="B17" s="18"/>
      <c r="C17" s="23"/>
      <c r="D17" s="22"/>
    </row>
    <row r="18" spans="1:4" ht="34.5" hidden="1" customHeight="1">
      <c r="A18" s="7">
        <v>14</v>
      </c>
      <c r="B18" s="18"/>
      <c r="C18" s="23"/>
      <c r="D18" s="22"/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2">
    <mergeCell ref="B5:B6"/>
    <mergeCell ref="B8:B11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2022-04-25T08:25:04Z</dcterms:modified>
</cp:coreProperties>
</file>