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<sst xmlns="http://schemas.openxmlformats.org/spreadsheetml/2006/main" count="90" uniqueCount="45">
  <si>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</si>
  <si>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</si>
  <si>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</si>
  <si>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</si>
  <si>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</si>
  <si>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</si>
  <si>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</si>
  <si>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</si>
  <si>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</si>
  <si>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専門的職業能力に関する調査票（経理職務）</t>
    <phoneticPr fontId="5"/>
  </si>
  <si>
    <t>財務・税務会計</t>
  </si>
  <si>
    <t>会計記帳実務(補助)</t>
  </si>
  <si>
    <t>(３０代以下)</t>
  </si>
  <si>
    <t>(３０代以下)</t>
    <phoneticPr fontId="3"/>
  </si>
  <si>
    <t>(４０代以上)</t>
  </si>
  <si>
    <t>(４０代以上)</t>
    <phoneticPr fontId="3"/>
  </si>
  <si>
    <t>財務会計実務</t>
  </si>
  <si>
    <t>財務諸表報告実務</t>
  </si>
  <si>
    <t>財務・税務管理</t>
  </si>
  <si>
    <t>原価計算</t>
  </si>
  <si>
    <t>原価の計算実務(補助)</t>
  </si>
  <si>
    <t>原価計算実務</t>
  </si>
  <si>
    <t>原価管理</t>
  </si>
  <si>
    <t>管理会計</t>
  </si>
  <si>
    <t>資金収支管理</t>
  </si>
  <si>
    <t>予算・資金管理</t>
  </si>
  <si>
    <t>・取引の分類と仕訳</t>
  </si>
  <si>
    <t>・会計方式に沿った会計処理</t>
  </si>
  <si>
    <t>・決算手続き</t>
  </si>
  <si>
    <t>・債権・債務の管理</t>
  </si>
  <si>
    <t>・原価の分類と集計</t>
  </si>
  <si>
    <t>・原価計算基準に沿った会計処理</t>
  </si>
  <si>
    <t>・原価標準の設定と差異分析</t>
  </si>
  <si>
    <t>・資金繰り表の作成</t>
  </si>
  <si>
    <t>・資金調達・資金運用､資金管理</t>
  </si>
  <si>
    <t>専門的職業能力に関する調査票（経理職務）</t>
    <phoneticPr fontId="5"/>
  </si>
  <si>
    <t>専門的知識が必要_x000D_
経理処理能力_x000D_
本社（名古屋にて）対応_x000D_
簿記2級、建設業経理士２級以上あるとよい_x000D_
該当なし(本社)_x000D_
会社幹部にて対処_x000D_
内部処理_x000D_
証票類の整理_x000D_
簿記3級程度_x000D_
資格保有者を採用</t>
  </si>
  <si>
    <t>専門的知識が必要_x000D_
今後の検討課題_x000D_
経理処理能力_x000D_
本社（名古屋にて）対応_x000D_
簿記2級、建設業経理士２級以上あるとよい_x000D_
簿記２級_x000D_
該当なし(本社)_x000D_
会社幹部にて対処_x000D_
内部処理後に税理士で処理している_x000D_
簿記3級程度</t>
  </si>
  <si>
    <t>専門的知識が必要_x000D_
グループ内企業の研修出している。_x000D_
本社（名古屋にて）対応_x000D_
簿記2級、建設業経理士２級以上あるとよい_x000D_
該当なし(本社)_x000D_
会社幹部にて対処_x000D_
経理の専門知識_x000D_
簿記3級程度</t>
  </si>
  <si>
    <t>専門的知識が必要_x000D_
国際会計基準_x000D_
本社（名古屋にて）対応_x000D_
簿記2級、建設業経理士２級以上あるとよい_x000D_
該当なし(本社)_x000D_
会社幹部にて対処</t>
  </si>
  <si>
    <t>経理処理能力_x000D_
本社（名古屋にて）対応_x000D_
簿記2級、建設業経理士２級以上あるとよい_x000D_
該当なし(本社)_x000D_
外部専門業者へ依頼_x000D_
会社幹部にて対処</t>
  </si>
  <si>
    <t>利益を出すためには原価管理が必要_x000D_
グループ内企業の研修出している。_x000D_
原価計算能力_x000D_
本社（名古屋にて）対応_x000D_
簿記2級、建設業経理士２級以上あるとよい_x000D_
該当なし(本社)_x000D_
外部専門業者へ依頼_x000D_
会社幹部にて対処_x000D_
検証を目的に実施している</t>
  </si>
  <si>
    <t>利益を出すためには原価管理が必要_x000D_
原価計算能力_x000D_
本社（名古屋にて）対応_x000D_
簿記2級、建設業経理士２級以上あるとよい_x000D_
該当なし(本社)_x000D_
外部専門業者へ依頼_x000D_
会社幹部にて対処_x000D_
現場管理者が行う</t>
  </si>
  <si>
    <t>財務知識が必要_x000D_
専門職として採用_x000D_
本社（名古屋にて）対応_x000D_
簿記2級、建設業経理士２級以上あるとよい_x000D_
社内システムを管理する上で必要な能力_x000D_
該当なし(本社)_x000D_
会社幹部にて対処</t>
  </si>
  <si>
    <t>財務知識が必要_x000D_
若年者は「資金市場動向の把握調査」のみ_x000D_
専門職として採用_x000D_
事業計画立案_x000D_
本社（名古屋にて）対応_x000D_
簿記2級、建設業経理士２級以上あるとよい_x000D_
社内システムを管理する上で必要な能力_x000D_
該当なし(本社)_x000D_
会社幹部にて対処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</si>
</sst>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 = &quot;#,##0"/>
    <numFmt numFmtId="177" formatCode="0_);[Red]\(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0_);[Red]\(0\)</c:formatCode>
                <c:ptCount val="9"/>
                <c:pt idx="0">
                  <c:v>36.220472440944881</c:v>
                </c:pt>
                <c:pt idx="1">
                  <c:v>43.30708661417323</c:v>
                </c:pt>
                <c:pt idx="2">
                  <c:v>51.968503937007867</c:v>
                </c:pt>
                <c:pt idx="3">
                  <c:v>50.393700787401571</c:v>
                </c:pt>
                <c:pt idx="4">
                  <c:v>37.795275590551178</c:v>
                </c:pt>
                <c:pt idx="5">
                  <c:v>60.629921259842526</c:v>
                </c:pt>
                <c:pt idx="6">
                  <c:v>55.905511811023622</c:v>
                </c:pt>
                <c:pt idx="7">
                  <c:v>47.244094488188978</c:v>
                </c:pt>
                <c:pt idx="8">
                  <c:v>51.181102362204726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42080"/>
        <c:axId val="30560256"/>
      </c:barChart>
      <c:catAx>
        <c:axId val="30542080"/>
        <c:scaling>
          <c:orientation val="maxMin"/>
        </c:scaling>
        <c:delete val="1"/>
        <c:axPos val="l"/>
        <c:majorTickMark val="out"/>
        <c:minorTickMark val="none"/>
        <c:tickLblPos val="none"/>
        <c:crossAx val="30560256"/>
        <c:crosses val="autoZero"/>
        <c:auto val="1"/>
        <c:lblAlgn val="ctr"/>
        <c:lblOffset val="100"/>
        <c:noMultiLvlLbl val="0"/>
      </c:catAx>
      <c:valAx>
        <c:axId val="3056025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305420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0_);[Red]\(0\)</c:formatCode>
                <c:ptCount val="18"/>
                <c:pt idx="0">
                  <c:v>69.007263922518163</c:v>
                </c:pt>
                <c:pt idx="1">
                  <c:v>63.680387409200968</c:v>
                </c:pt>
                <c:pt idx="2">
                  <c:v>55.690072639225185</c:v>
                </c:pt>
                <c:pt idx="3">
                  <c:v>65.375302663438262</c:v>
                </c:pt>
                <c:pt idx="4">
                  <c:v>39.58837772397095</c:v>
                </c:pt>
                <c:pt idx="5">
                  <c:v>60.653753026634384</c:v>
                </c:pt>
                <c:pt idx="6">
                  <c:v>29.176755447941886</c:v>
                </c:pt>
                <c:pt idx="7">
                  <c:v>52.421307506053274</c:v>
                </c:pt>
                <c:pt idx="8">
                  <c:v>40.677966101694921</c:v>
                </c:pt>
                <c:pt idx="9">
                  <c:v>46.246973365617436</c:v>
                </c:pt>
                <c:pt idx="10">
                  <c:v>39.225181598062953</c:v>
                </c:pt>
                <c:pt idx="11">
                  <c:v>52.905569007263921</c:v>
                </c:pt>
                <c:pt idx="12">
                  <c:v>32.324455205811134</c:v>
                </c:pt>
                <c:pt idx="13">
                  <c:v>52.300242130750604</c:v>
                </c:pt>
                <c:pt idx="14">
                  <c:v>26.876513317191282</c:v>
                </c:pt>
                <c:pt idx="15">
                  <c:v>53.026634382566584</c:v>
                </c:pt>
                <c:pt idx="16">
                  <c:v>24.455205811138015</c:v>
                </c:pt>
                <c:pt idx="17">
                  <c:v>51.937046004842614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59744"/>
        <c:axId val="29761536"/>
      </c:barChart>
      <c:catAx>
        <c:axId val="29759744"/>
        <c:scaling>
          <c:orientation val="maxMin"/>
        </c:scaling>
        <c:delete val="1"/>
        <c:axPos val="l"/>
        <c:majorTickMark val="out"/>
        <c:minorTickMark val="none"/>
        <c:tickLblPos val="none"/>
        <c:crossAx val="29761536"/>
        <c:crosses val="autoZero"/>
        <c:auto val="1"/>
        <c:lblAlgn val="ctr"/>
        <c:lblOffset val="100"/>
        <c:noMultiLvlLbl val="0"/>
      </c:catAx>
      <c:valAx>
        <c:axId val="2976153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297597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1027" sqref="D1027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127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6" t="s">
        <v>11</v>
      </c>
      <c r="D5" s="13" t="s">
        <v>26</v>
      </c>
      <c r="E5" s="8"/>
      <c r="F5" s="31">
        <f>IFERROR(G5/$F$2*100,"")</f>
        <v>36.220472440944881</v>
      </c>
      <c r="G5" s="34">
        <v>46</v>
      </c>
    </row>
    <row r="6" spans="1:7" ht="12.75" customHeight="1">
      <c r="A6" s="7">
        <v>2</v>
      </c>
      <c r="B6" s="41"/>
      <c r="C6" s="36" t="s">
        <v>16</v>
      </c>
      <c r="D6" s="13" t="s">
        <v>27</v>
      </c>
      <c r="E6" s="8"/>
      <c r="F6" s="31">
        <f>IFERROR(G6/$F$2*100,"")</f>
        <v>43.30708661417323</v>
      </c>
      <c r="G6" s="34">
        <v>55</v>
      </c>
    </row>
    <row r="7" spans="1:7" ht="12.75" customHeight="1">
      <c r="A7" s="7">
        <v>3</v>
      </c>
      <c r="B7" s="41"/>
      <c r="C7" s="36" t="s">
        <v>17</v>
      </c>
      <c r="D7" s="13" t="s">
        <v>28</v>
      </c>
      <c r="E7" s="8"/>
      <c r="F7" s="31">
        <f t="shared" ref="F7:F70" si="0">IFERROR(G7/$F$2*100,"")</f>
        <v>51.968503937007867</v>
      </c>
      <c r="G7" s="34">
        <v>66</v>
      </c>
    </row>
    <row r="8" spans="1:7" ht="12.75" customHeight="1">
      <c r="A8" s="7">
        <v>4</v>
      </c>
      <c r="B8" s="42"/>
      <c r="C8" s="36" t="s">
        <v>18</v>
      </c>
      <c r="D8" s="13" t="s">
        <v>29</v>
      </c>
      <c r="E8" s="8"/>
      <c r="F8" s="31">
        <f t="shared" si="0"/>
        <v>50.393700787401571</v>
      </c>
      <c r="G8" s="34">
        <v>64</v>
      </c>
    </row>
    <row r="9" spans="1:7" ht="12.75" customHeight="1">
      <c r="A9" s="7">
        <v>5</v>
      </c>
      <c r="B9" s="40" t="s">
        <v>19</v>
      </c>
      <c r="C9" s="36" t="s">
        <v>20</v>
      </c>
      <c r="D9" s="13" t="s">
        <v>30</v>
      </c>
      <c r="E9" s="8"/>
      <c r="F9" s="31">
        <f t="shared" si="0"/>
        <v>37.795275590551178</v>
      </c>
      <c r="G9" s="34">
        <v>48</v>
      </c>
    </row>
    <row r="10" spans="1:7" ht="12.75" customHeight="1">
      <c r="A10" s="7">
        <v>6</v>
      </c>
      <c r="B10" s="41"/>
      <c r="C10" s="36" t="s">
        <v>21</v>
      </c>
      <c r="D10" s="13" t="s">
        <v>31</v>
      </c>
      <c r="E10" s="8"/>
      <c r="F10" s="31">
        <f t="shared" si="0"/>
        <v>60.629921259842526</v>
      </c>
      <c r="G10" s="34">
        <v>77</v>
      </c>
    </row>
    <row r="11" spans="1:7" ht="12.75" customHeight="1">
      <c r="A11" s="7">
        <v>7</v>
      </c>
      <c r="B11" s="42"/>
      <c r="C11" s="37" t="s">
        <v>22</v>
      </c>
      <c r="D11" s="13" t="s">
        <v>32</v>
      </c>
      <c r="E11" s="8"/>
      <c r="F11" s="31">
        <f t="shared" si="0"/>
        <v>55.905511811023622</v>
      </c>
      <c r="G11" s="34">
        <v>71</v>
      </c>
    </row>
    <row r="12" spans="1:7" ht="12.75" customHeight="1">
      <c r="A12" s="7">
        <v>8</v>
      </c>
      <c r="B12" s="40" t="s">
        <v>23</v>
      </c>
      <c r="C12" s="37" t="s">
        <v>24</v>
      </c>
      <c r="D12" s="13" t="s">
        <v>33</v>
      </c>
      <c r="E12" s="8"/>
      <c r="F12" s="31">
        <f t="shared" si="0"/>
        <v>47.244094488188978</v>
      </c>
      <c r="G12" s="34">
        <v>60</v>
      </c>
    </row>
    <row r="13" spans="1:7" ht="12.75" customHeight="1">
      <c r="A13" s="7">
        <v>9</v>
      </c>
      <c r="B13" s="42"/>
      <c r="C13" s="37" t="s">
        <v>25</v>
      </c>
      <c r="D13" s="13" t="s">
        <v>34</v>
      </c>
      <c r="E13" s="8"/>
      <c r="F13" s="31">
        <f t="shared" si="0"/>
        <v>51.181102362204726</v>
      </c>
      <c r="G13" s="34">
        <v>65</v>
      </c>
    </row>
    <row r="14" spans="1:7" ht="12.75" hidden="1" customHeight="1">
      <c r="A14" s="7">
        <v>10</v>
      </c>
      <c r="B14" s="18"/>
      <c r="C14" s="20"/>
      <c r="D14" s="13"/>
      <c r="E14" s="8"/>
      <c r="F14" s="31">
        <f t="shared" si="0"/>
        <v>0</v>
      </c>
      <c r="G14" s="34"/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13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826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8" t="s">
        <v>11</v>
      </c>
      <c r="D5" s="13" t="s">
        <v>13</v>
      </c>
      <c r="E5" s="8"/>
      <c r="F5" s="31">
        <f>IFERROR(G5/$F$2*100,"")</f>
        <v>69.007263922518163</v>
      </c>
      <c r="G5" s="34">
        <v>570</v>
      </c>
    </row>
    <row r="6" spans="1:7" ht="12.75" customHeight="1">
      <c r="A6" s="7">
        <v>2</v>
      </c>
      <c r="B6" s="41"/>
      <c r="C6" s="39"/>
      <c r="D6" s="13" t="s">
        <v>15</v>
      </c>
      <c r="E6" s="8"/>
      <c r="F6" s="31">
        <f>IFERROR(G6/$F$2*100,"")</f>
        <v>63.680387409200968</v>
      </c>
      <c r="G6" s="34">
        <v>526</v>
      </c>
    </row>
    <row r="7" spans="1:7" ht="12.75" customHeight="1">
      <c r="A7" s="7">
        <v>3</v>
      </c>
      <c r="B7" s="41"/>
      <c r="C7" s="38" t="s">
        <v>16</v>
      </c>
      <c r="D7" s="13" t="s">
        <v>12</v>
      </c>
      <c r="E7" s="8"/>
      <c r="F7" s="31">
        <f t="shared" ref="F7:F70" si="0">IFERROR(G7/$F$2*100,"")</f>
        <v>55.690072639225185</v>
      </c>
      <c r="G7" s="34">
        <v>460</v>
      </c>
    </row>
    <row r="8" spans="1:7" ht="12.75" customHeight="1">
      <c r="A8" s="7">
        <v>4</v>
      </c>
      <c r="B8" s="41"/>
      <c r="C8" s="39"/>
      <c r="D8" s="13" t="s">
        <v>14</v>
      </c>
      <c r="E8" s="8"/>
      <c r="F8" s="31">
        <f t="shared" si="0"/>
        <v>65.375302663438262</v>
      </c>
      <c r="G8" s="34">
        <v>540</v>
      </c>
    </row>
    <row r="9" spans="1:7" ht="12.75" customHeight="1">
      <c r="A9" s="7">
        <v>5</v>
      </c>
      <c r="B9" s="41"/>
      <c r="C9" s="38" t="s">
        <v>17</v>
      </c>
      <c r="D9" s="13" t="s">
        <v>12</v>
      </c>
      <c r="E9" s="8"/>
      <c r="F9" s="31">
        <f t="shared" si="0"/>
        <v>39.58837772397095</v>
      </c>
      <c r="G9" s="34">
        <v>327</v>
      </c>
    </row>
    <row r="10" spans="1:7" ht="12.75" customHeight="1">
      <c r="A10" s="7">
        <v>6</v>
      </c>
      <c r="B10" s="41"/>
      <c r="C10" s="39"/>
      <c r="D10" s="13" t="s">
        <v>14</v>
      </c>
      <c r="E10" s="8"/>
      <c r="F10" s="31">
        <f t="shared" si="0"/>
        <v>60.653753026634384</v>
      </c>
      <c r="G10" s="34">
        <v>501</v>
      </c>
    </row>
    <row r="11" spans="1:7" ht="12.75" customHeight="1">
      <c r="A11" s="7">
        <v>7</v>
      </c>
      <c r="B11" s="41"/>
      <c r="C11" s="38" t="s">
        <v>18</v>
      </c>
      <c r="D11" s="13" t="s">
        <v>12</v>
      </c>
      <c r="E11" s="8"/>
      <c r="F11" s="31">
        <f t="shared" si="0"/>
        <v>29.176755447941886</v>
      </c>
      <c r="G11" s="34">
        <v>241</v>
      </c>
    </row>
    <row r="12" spans="1:7" ht="12.75" customHeight="1">
      <c r="A12" s="7">
        <v>8</v>
      </c>
      <c r="B12" s="42"/>
      <c r="C12" s="39"/>
      <c r="D12" s="13" t="s">
        <v>14</v>
      </c>
      <c r="E12" s="8"/>
      <c r="F12" s="31">
        <f t="shared" si="0"/>
        <v>52.421307506053274</v>
      </c>
      <c r="G12" s="34">
        <v>433</v>
      </c>
    </row>
    <row r="13" spans="1:7" ht="12.75" customHeight="1">
      <c r="A13" s="7">
        <v>9</v>
      </c>
      <c r="B13" s="40" t="s">
        <v>19</v>
      </c>
      <c r="C13" s="38" t="s">
        <v>20</v>
      </c>
      <c r="D13" s="13" t="s">
        <v>12</v>
      </c>
      <c r="E13" s="8"/>
      <c r="F13" s="31">
        <f t="shared" si="0"/>
        <v>40.677966101694921</v>
      </c>
      <c r="G13" s="34">
        <v>336</v>
      </c>
    </row>
    <row r="14" spans="1:7" ht="12.75" customHeight="1">
      <c r="A14" s="7">
        <v>10</v>
      </c>
      <c r="B14" s="41"/>
      <c r="C14" s="39"/>
      <c r="D14" s="13" t="s">
        <v>14</v>
      </c>
      <c r="E14" s="8"/>
      <c r="F14" s="31">
        <f t="shared" si="0"/>
        <v>46.246973365617436</v>
      </c>
      <c r="G14" s="34">
        <v>382</v>
      </c>
    </row>
    <row r="15" spans="1:7" ht="12.75" customHeight="1">
      <c r="A15" s="7">
        <v>11</v>
      </c>
      <c r="B15" s="41"/>
      <c r="C15" s="38" t="s">
        <v>21</v>
      </c>
      <c r="D15" s="13" t="s">
        <v>12</v>
      </c>
      <c r="E15" s="8"/>
      <c r="F15" s="31">
        <f t="shared" si="0"/>
        <v>39.225181598062953</v>
      </c>
      <c r="G15" s="34">
        <v>324</v>
      </c>
    </row>
    <row r="16" spans="1:7" ht="12.75" customHeight="1">
      <c r="A16" s="7">
        <v>12</v>
      </c>
      <c r="B16" s="41"/>
      <c r="C16" s="39"/>
      <c r="D16" s="13" t="s">
        <v>14</v>
      </c>
      <c r="E16" s="8"/>
      <c r="F16" s="31">
        <f t="shared" si="0"/>
        <v>52.905569007263921</v>
      </c>
      <c r="G16" s="34">
        <v>437</v>
      </c>
    </row>
    <row r="17" spans="1:7" ht="12.75" customHeight="1">
      <c r="A17" s="7">
        <v>13</v>
      </c>
      <c r="B17" s="41"/>
      <c r="C17" s="38" t="s">
        <v>22</v>
      </c>
      <c r="D17" s="13" t="s">
        <v>12</v>
      </c>
      <c r="E17" s="8"/>
      <c r="F17" s="31">
        <f t="shared" si="0"/>
        <v>32.324455205811134</v>
      </c>
      <c r="G17" s="34">
        <v>267</v>
      </c>
    </row>
    <row r="18" spans="1:7" ht="12.75" customHeight="1">
      <c r="A18" s="7">
        <v>14</v>
      </c>
      <c r="B18" s="42"/>
      <c r="C18" s="39"/>
      <c r="D18" s="13" t="s">
        <v>14</v>
      </c>
      <c r="E18" s="8"/>
      <c r="F18" s="31">
        <f t="shared" si="0"/>
        <v>52.300242130750604</v>
      </c>
      <c r="G18" s="34">
        <v>432</v>
      </c>
    </row>
    <row r="19" spans="1:7" ht="12.75" customHeight="1">
      <c r="A19" s="7">
        <v>15</v>
      </c>
      <c r="B19" s="40" t="s">
        <v>23</v>
      </c>
      <c r="C19" s="38" t="s">
        <v>24</v>
      </c>
      <c r="D19" s="13" t="s">
        <v>12</v>
      </c>
      <c r="E19" s="8"/>
      <c r="F19" s="31">
        <f t="shared" si="0"/>
        <v>26.876513317191282</v>
      </c>
      <c r="G19" s="34">
        <v>222</v>
      </c>
    </row>
    <row r="20" spans="1:7" ht="12.75" customHeight="1">
      <c r="A20" s="7">
        <v>16</v>
      </c>
      <c r="B20" s="41"/>
      <c r="C20" s="39"/>
      <c r="D20" s="13" t="s">
        <v>14</v>
      </c>
      <c r="E20" s="8"/>
      <c r="F20" s="31">
        <f t="shared" si="0"/>
        <v>53.026634382566584</v>
      </c>
      <c r="G20" s="34">
        <v>438</v>
      </c>
    </row>
    <row r="21" spans="1:7" ht="12.75" customHeight="1">
      <c r="A21" s="7">
        <v>17</v>
      </c>
      <c r="B21" s="41"/>
      <c r="C21" s="38" t="s">
        <v>25</v>
      </c>
      <c r="D21" s="13" t="s">
        <v>12</v>
      </c>
      <c r="E21" s="8"/>
      <c r="F21" s="31">
        <f t="shared" si="0"/>
        <v>24.455205811138015</v>
      </c>
      <c r="G21" s="34">
        <v>202</v>
      </c>
    </row>
    <row r="22" spans="1:7" ht="12.75" customHeight="1">
      <c r="A22" s="7">
        <v>18</v>
      </c>
      <c r="B22" s="42"/>
      <c r="C22" s="39"/>
      <c r="D22" s="13" t="s">
        <v>14</v>
      </c>
      <c r="E22" s="8"/>
      <c r="F22" s="31">
        <f t="shared" si="0"/>
        <v>51.937046004842614</v>
      </c>
      <c r="G22" s="34">
        <v>429</v>
      </c>
    </row>
    <row r="23" spans="1:7" ht="12.75" hidden="1" customHeight="1">
      <c r="A23" s="7">
        <v>19</v>
      </c>
      <c r="B23" s="18"/>
      <c r="C23" s="38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39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38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39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38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39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38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39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38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39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38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39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38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39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38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39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38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39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38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39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38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39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38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39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38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39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38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39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38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39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38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39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38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39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38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39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38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39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38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39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38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39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38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39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38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39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38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39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38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39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38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39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38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39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38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39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38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39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38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39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38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39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38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39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38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39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38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39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38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39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38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39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38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39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38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39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38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39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38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39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38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39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38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39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38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39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38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39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38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39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38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39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38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39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38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39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38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39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38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39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38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39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38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39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38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39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38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39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38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39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38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39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38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39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38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39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38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39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38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39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38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39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38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39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38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39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38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39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38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39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38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39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38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39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38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39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38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39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38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39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38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39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38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39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38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39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38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39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38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39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38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39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38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39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38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39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38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39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38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39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38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39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38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39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38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39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38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39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38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39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38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39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38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39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38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39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38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39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38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39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38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39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38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39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38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39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38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39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38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39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38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39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38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39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38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39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38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39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38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39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38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39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38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39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38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39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38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39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38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39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38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39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38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39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38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39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38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39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38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39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38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39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38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39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38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39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38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39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38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39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38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39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38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39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38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39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38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39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38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39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38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39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38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39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38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39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38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39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38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39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38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39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38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39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38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39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38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39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38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39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38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39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38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39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38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39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38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39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38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39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38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39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38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39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38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39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38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39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38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39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38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39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38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39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38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39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38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39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38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39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38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39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38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39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38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39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38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39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38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39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38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39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38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39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38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39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38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39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38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39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38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39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38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39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38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39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38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39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38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39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38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39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38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39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38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39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38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39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38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39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38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39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38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39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38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39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38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39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38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39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38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39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38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39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38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39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38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39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38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39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38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39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38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39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38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39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38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39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38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39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38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39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38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39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38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39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38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39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38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39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38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39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38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39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38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39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38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39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38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39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38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39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38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39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38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39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38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39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38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39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38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39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38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39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38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39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38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39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38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39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38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39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38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39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38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39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38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39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38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39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38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39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38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39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38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39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38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39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38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39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38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39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38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39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38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39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38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39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38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39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38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39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38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39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38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39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38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39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38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39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38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39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38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39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38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39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38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39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38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39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38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39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38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39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38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39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38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39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38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39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38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39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38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39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38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39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38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39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38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39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38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39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38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39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38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39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38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39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38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39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38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39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38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39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38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39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38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39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38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39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38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39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38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39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38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39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38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39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38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39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38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39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38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39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38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39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38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39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38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39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38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39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38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39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38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39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38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39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38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39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38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39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38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39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38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39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38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39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38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39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38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39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38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39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38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39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38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39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38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39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38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39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38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39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38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39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38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39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38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39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38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39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38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39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38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39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38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39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38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39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38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39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38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39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38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39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38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39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38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39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38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39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38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39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38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39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38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39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38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39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38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39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38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39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38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39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38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39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38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39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38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39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38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39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38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39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38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39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38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39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38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39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38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39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38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39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38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39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38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39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38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39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38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39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38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39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38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39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38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39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38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39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38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39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38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39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38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39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38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39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38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39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38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39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38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39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38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39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38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39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38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39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38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39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38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39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38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39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38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39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38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39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38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39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38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39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38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39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38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39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38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39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38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39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38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39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38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39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38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39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38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39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38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39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38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39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38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39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38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39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38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39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38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39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38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39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38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39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38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39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38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39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38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39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38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39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38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39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38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39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38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39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38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39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38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39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38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39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38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39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38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39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38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39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38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39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38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39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38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39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38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39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38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39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38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39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38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39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38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39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38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39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38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39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38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39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38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39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38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39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38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39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38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39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38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39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38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39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38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39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38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39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38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39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38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39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38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39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38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39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38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39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38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39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38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39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38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39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38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39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38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39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38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39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38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39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38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39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38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39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38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39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38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39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38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39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38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39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38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39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38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39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38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39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38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39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38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39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38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39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38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39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38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39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38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39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38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39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38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39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38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39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38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39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38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39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38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39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38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39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38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39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38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39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38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39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38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39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38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39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38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39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38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39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38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39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38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39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38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39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38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39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38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39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38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39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38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39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38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39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38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39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38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39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38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39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38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39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38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39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38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39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38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39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38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39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38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39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38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39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38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39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38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39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38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39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38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39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38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39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38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39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38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39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38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39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38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39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38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39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38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39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38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39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38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39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38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39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38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39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38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39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38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39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38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39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38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39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38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39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38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39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38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39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38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39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38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39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38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39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38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39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38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39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38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39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38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39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38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39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38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39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38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39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38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39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38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39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38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39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38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39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38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39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38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39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38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39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38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39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38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39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38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39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38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39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38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39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38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39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38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39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38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39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38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39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38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39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38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39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38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39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38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39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38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39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38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39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38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39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38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39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38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39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38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39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38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39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38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39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38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39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38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39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38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39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38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39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38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39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38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39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38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39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38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39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38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39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38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39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38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39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38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39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38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39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38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39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38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39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38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39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38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39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38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39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38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39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38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39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38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39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38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39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38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39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38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39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38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39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38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39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38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39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38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39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38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39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38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39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38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39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38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39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38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39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38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39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38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39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38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39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38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39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38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39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38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39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38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39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38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39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38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39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38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39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38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39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38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39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38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39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38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39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38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39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38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39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38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39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38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39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38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39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38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39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38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39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38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39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38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39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38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39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38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39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38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39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38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39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38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39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38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39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38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39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38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39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38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39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38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39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38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39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38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39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38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39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38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39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38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39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38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39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38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39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38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39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38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39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38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39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38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39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38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39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38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39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38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39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38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39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38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39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38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39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38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39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38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39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38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39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38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39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38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39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38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39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38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39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38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39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38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39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38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39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38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39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38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39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38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39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38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39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38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39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38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39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38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39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38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39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38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39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38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39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38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39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38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39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38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39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38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39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38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39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38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39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38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39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38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39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38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39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38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39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38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39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38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39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38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39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38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39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38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39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38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39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38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39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38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39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38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39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38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39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38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39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38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39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38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39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38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39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38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39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38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39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38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39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38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39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38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39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38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39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38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39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38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39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38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39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38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39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38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39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38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39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38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39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38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39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38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39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38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39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38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39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38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39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38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39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38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39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38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39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38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39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38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39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38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39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38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39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38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39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38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39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38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39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38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39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38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39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38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39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38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39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38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39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38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39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38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39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38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39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38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39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38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39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38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39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38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39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38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39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38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39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38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39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38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39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38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39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38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39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38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39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38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39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38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39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38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39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38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39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38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39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38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39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38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39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38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39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38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39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38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39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38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39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38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39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38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39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38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39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38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39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38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39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38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39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38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39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38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39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38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39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38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39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38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39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38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39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38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39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38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39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38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39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38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39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38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39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38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39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38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39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38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39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38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39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38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39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38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39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38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39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38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39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38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39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38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39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38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39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38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39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38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39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38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39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38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39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38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39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38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39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38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39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38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39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38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39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38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39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38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39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38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39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38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39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38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39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38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39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38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39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38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39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38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39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38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39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38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39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38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39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38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39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38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39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38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39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38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39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38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39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38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39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38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39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38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39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38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39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38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39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38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39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38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39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38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39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38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39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38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39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38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39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38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39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38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39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38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39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38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39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38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39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38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39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38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39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38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39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38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39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38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39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38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39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38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39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38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39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38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39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38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39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38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39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38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39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38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39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38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39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38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39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38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39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38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39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38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39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38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39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38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39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38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39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38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39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38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39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38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39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38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39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38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39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38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39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38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39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38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39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38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39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38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39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38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39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38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39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38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39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38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39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38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39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38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39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38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39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38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39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38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39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38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39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38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39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38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39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38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39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38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39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38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39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38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39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38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39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38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39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38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39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38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39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38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39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38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39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38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39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38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39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38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39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38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39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38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39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38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39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38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39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38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39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38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39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38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39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38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39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38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39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38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39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38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39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38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39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38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39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38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39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38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39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38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39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38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39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38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39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38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39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38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39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38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39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38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39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38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39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38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39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38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39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38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39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38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39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38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39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38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39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38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39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38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39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38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39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38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39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38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39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38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39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38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39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38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39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38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39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38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39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38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39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38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39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38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39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38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39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38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39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38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39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38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39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38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39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38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39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38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39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38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39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38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39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38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39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38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39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38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39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38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39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38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39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38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39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38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39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38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39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38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39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38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39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38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39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38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39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38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39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38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39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38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39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38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39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38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39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38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39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38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39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38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39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38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39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38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39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38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39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38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39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38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39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38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39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38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39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38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39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38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39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38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39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38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39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38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39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38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39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38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39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38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39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38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39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38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39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38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39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38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39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38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39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38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39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38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39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38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39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38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39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38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39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38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39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38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39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38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39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38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39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38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39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38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39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38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39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38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39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38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39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38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39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38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39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38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39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38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39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38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39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38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39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38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39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38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39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38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39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38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39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38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39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38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39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38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39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38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39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38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39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38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39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38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39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38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39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38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39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38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39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38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39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38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39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38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39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38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39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38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39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38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39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38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39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38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39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38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39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38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39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38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39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38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39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38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39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38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39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38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39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38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39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38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39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38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39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38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39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38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39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38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39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38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39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38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39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38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39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38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39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38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39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38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39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38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39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38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39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38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39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38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39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38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39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38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39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38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39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38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39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38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39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38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39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38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39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38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39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38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39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38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39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38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39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38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39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38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39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38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39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38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39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38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39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38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39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38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39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38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39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38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39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38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39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38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39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38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39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38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39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38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39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38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39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38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39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38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39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2">
    <mergeCell ref="B5:B12"/>
    <mergeCell ref="B13:B18"/>
    <mergeCell ref="B19:B2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35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0" t="s">
        <v>10</v>
      </c>
      <c r="C5" s="21" t="s">
        <v>11</v>
      </c>
      <c r="D5" s="22" t="s">
        <v>36</v>
      </c>
    </row>
    <row r="6" spans="1:4" ht="34.5" customHeight="1">
      <c r="A6" s="7">
        <v>2</v>
      </c>
      <c r="B6" s="41"/>
      <c r="C6" s="21" t="s">
        <v>16</v>
      </c>
      <c r="D6" s="22" t="s">
        <v>37</v>
      </c>
    </row>
    <row r="7" spans="1:4" ht="34.5" customHeight="1">
      <c r="A7" s="7">
        <v>3</v>
      </c>
      <c r="B7" s="41"/>
      <c r="C7" s="21" t="s">
        <v>17</v>
      </c>
      <c r="D7" s="22" t="s">
        <v>38</v>
      </c>
    </row>
    <row r="8" spans="1:4" ht="34.5" customHeight="1">
      <c r="A8" s="7">
        <v>4</v>
      </c>
      <c r="B8" s="42"/>
      <c r="C8" s="21" t="s">
        <v>18</v>
      </c>
      <c r="D8" s="22" t="s">
        <v>39</v>
      </c>
    </row>
    <row r="9" spans="1:4" ht="34.5" customHeight="1">
      <c r="A9" s="7">
        <v>5</v>
      </c>
      <c r="B9" s="40" t="s">
        <v>19</v>
      </c>
      <c r="C9" s="21" t="s">
        <v>20</v>
      </c>
      <c r="D9" s="22" t="s">
        <v>40</v>
      </c>
    </row>
    <row r="10" spans="1:4" ht="34.5" customHeight="1">
      <c r="A10" s="7">
        <v>6</v>
      </c>
      <c r="B10" s="41"/>
      <c r="C10" s="21" t="s">
        <v>21</v>
      </c>
      <c r="D10" s="22" t="s">
        <v>41</v>
      </c>
    </row>
    <row r="11" spans="1:4" ht="34.5" customHeight="1">
      <c r="A11" s="7">
        <v>7</v>
      </c>
      <c r="B11" s="42"/>
      <c r="C11" s="23" t="s">
        <v>22</v>
      </c>
      <c r="D11" s="22" t="s">
        <v>42</v>
      </c>
    </row>
    <row r="12" spans="1:4" ht="34.5" customHeight="1">
      <c r="A12" s="7">
        <v>8</v>
      </c>
      <c r="B12" s="40" t="s">
        <v>23</v>
      </c>
      <c r="C12" s="23" t="s">
        <v>24</v>
      </c>
      <c r="D12" s="22" t="s">
        <v>43</v>
      </c>
    </row>
    <row r="13" spans="1:4" ht="34.5" customHeight="1">
      <c r="A13" s="7">
        <v>9</v>
      </c>
      <c r="B13" s="42"/>
      <c r="C13" s="23" t="s">
        <v>25</v>
      </c>
      <c r="D13" s="22" t="s">
        <v>44</v>
      </c>
    </row>
    <row r="14" spans="1:4" ht="34.5" hidden="1" customHeight="1">
      <c r="A14" s="7">
        <v>10</v>
      </c>
      <c r="B14" s="24"/>
      <c r="C14" s="23"/>
      <c r="D14" s="22"/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8"/>
    <mergeCell ref="B9:B11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861762</cp:lastModifiedBy>
  <cp:lastPrinted>2016-01-26T00:52:05Z</cp:lastPrinted>
  <dcterms:created xsi:type="dcterms:W3CDTF">2010-04-30T01:42:17Z</dcterms:created>
  <dcterms:modified xsi:type="dcterms:W3CDTF">2018-03-07T00:35:43Z</dcterms:modified>
</cp:coreProperties>
</file>