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経営情報システム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<sst xmlns="http://schemas.openxmlformats.org/spreadsheetml/2006/main" count="57" uniqueCount="56">
  <si>
    <t>時　間</t>
  </si>
  <si>
    <t>訓練修了後
の関連職種</t>
  </si>
  <si>
    <t>実技</t>
  </si>
  <si>
    <t>学科</t>
  </si>
  <si>
    <t>パソコン基本実習</t>
  </si>
  <si>
    <t>実習（OJT）</t>
  </si>
  <si>
    <t>備考</t>
  </si>
  <si>
    <t>サポートデスク対応実習</t>
  </si>
  <si>
    <t>情報システム活用実習</t>
  </si>
  <si>
    <t>情報システム基礎</t>
  </si>
  <si>
    <t>システム運用管理基礎</t>
  </si>
  <si>
    <t>コンピュータ概論、データベース基礎、ネットワーク基礎</t>
  </si>
  <si>
    <t>情報システムで起こる問題の対応術、トラブル解決演習、ケーススタディ</t>
  </si>
  <si>
    <t>主要な設備機器、教材</t>
  </si>
  <si>
    <t>経営情報システム科</t>
  </si>
  <si>
    <t>文書及び表計算作成</t>
  </si>
  <si>
    <t>情報システム運用管理</t>
  </si>
  <si>
    <t>課題を活用したデータベースソフトウェア構築基礎</t>
  </si>
  <si>
    <t>システム化計画・設計基礎</t>
  </si>
  <si>
    <t>システム化計画・業務分析・要件定義書、業務アプリケーション選定、システム設計・開発基礎</t>
  </si>
  <si>
    <t>障害対応、電話対応、受付、問合わせ相談対応、情報提供</t>
  </si>
  <si>
    <t>職業能力基礎講習</t>
  </si>
  <si>
    <t>能力評価</t>
  </si>
  <si>
    <t>データベース基本実習</t>
  </si>
  <si>
    <t>経営情報システムにおける教育訓練カリキュラム</t>
  </si>
  <si>
    <t>オリエンテーション、能力評価（企業評価、自己評価）</t>
  </si>
  <si>
    <t>業務分析に基づくシステム化計画・開発、情報システム及び情報ネットワーク利用・管理、情報セキュリティ等各種設定、アプリケーション活用</t>
  </si>
  <si>
    <t>訓練科名(コース名)</t>
  </si>
  <si>
    <t>職務又は教科の内容</t>
  </si>
  <si>
    <t>職務名又は教科名</t>
  </si>
  <si>
    <t>オフィスアプリケーションを活用したビジネス文書作成、データ整理、集計、分析</t>
  </si>
  <si>
    <t>企業人としてのビジネススキルを身につけたうえ、IT利活用のための知識、運用管理についての基本的事項を理解し、会社経営のための情報化戦略として情報システムに関する事務処理を正確に行う業務遂行能力を習得する。</t>
  </si>
  <si>
    <t>有期実習型訓練の内容</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</si>
  <si>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</si>
  <si>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</si>
  <si>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座学等（Off―ＪＴ）</t>
  </si>
  <si>
    <t>動作環境（ネットワーク環境）の設定、社内イントラネット、インターネット、情報セキュリティ</t>
  </si>
  <si>
    <t>（１）訓練科名</t>
  </si>
  <si>
    <t>（２）想定される受講希望者</t>
  </si>
  <si>
    <t>経営情報システム業務を行っていく上で、専門学校、大学卒程度の教養に併せてコンピュータやネットワーク関連の技術など情報システムに関する基礎知識を有している者で、卒業後は非正規雇用が長く、これから正社員になることを目指す者。</t>
  </si>
  <si>
    <t>（３）訓練終了後の関連職種</t>
  </si>
  <si>
    <t>（４）訓練カリキュラム</t>
  </si>
  <si>
    <t>経営情報システム科</t>
  </si>
  <si>
    <t>システムエンジニア業務、総務業務、情報管理業務</t>
  </si>
  <si>
    <t>システムエンジニア、総務部門、情報管理部門における事務業務</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</si>
  <si>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</si>
  <si>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実務経験の後、ビジネス・キャリア検定試験「経営情報システム３級」に合格することを目標とする。</t>
  </si>
  <si>
    <t>※３）参考テキスト：ビジネス・キャリア検定試験標準テキスト「経営情報システム３級」</t>
  </si>
  <si>
    <t>平成21年3月作成</t>
  </si>
  <si>
    <t>OJTは、ジョブ・カード評価シート（様式6）（厚生労働省ホームページ参照）の「Ⅲ技能・技術に関する能力(2)専門的事項」の能力ユニット「情報システム、システム化計画と設計の基礎、システムの運用・管理、業務アプリケーション」に関する補助業務を科目として設定。</t>
  </si>
  <si>
    <t>企業の経営戦略に基づく情報システムの導入と適切な運用・管理に係る補助業務を円滑に遂行できる。</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</si>
  <si>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</si>
  <si>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情報セキュリティ対策基礎、運用管理基礎、ＶＤＴ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</si>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</sst>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dotted"/>
      <bottom>
        <color indexed="63"/>
      </bottom>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color indexed="63"/>
      </left>
      <right style="thin"/>
      <top style="thin"/>
      <bottom style="dotted"/>
    </border>
    <border>
      <left style="thin"/>
      <right style="thin"/>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dotted"/>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tted"/>
      <bottom style="thin"/>
    </border>
    <border>
      <left>
        <color indexed="63"/>
      </left>
      <right>
        <color indexed="63"/>
      </right>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32">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61" applyFont="1" applyFill="1" applyBorder="1" applyAlignment="1">
      <alignment vertical="center" wrapText="1"/>
      <protection/>
    </xf>
    <xf numFmtId="0" fontId="8" fillId="0" borderId="14" xfId="61" applyFont="1" applyFill="1" applyBorder="1" applyAlignment="1">
      <alignment horizontal="center" vertical="center" wrapText="1"/>
      <protection/>
    </xf>
    <xf numFmtId="0" fontId="8" fillId="0" borderId="15" xfId="0" applyFont="1" applyFill="1" applyBorder="1" applyAlignment="1">
      <alignment vertical="center" wrapText="1"/>
    </xf>
    <xf numFmtId="0" fontId="0" fillId="0" borderId="0" xfId="0" applyFont="1" applyAlignment="1">
      <alignment vertical="center"/>
    </xf>
    <xf numFmtId="0" fontId="8" fillId="0" borderId="16" xfId="61" applyFont="1" applyFill="1" applyBorder="1" applyAlignment="1">
      <alignment vertical="center" wrapText="1"/>
      <protection/>
    </xf>
    <xf numFmtId="0" fontId="8" fillId="0" borderId="17" xfId="0" applyFont="1" applyFill="1" applyBorder="1" applyAlignment="1">
      <alignment horizontal="justify" vertical="center" wrapText="1"/>
    </xf>
    <xf numFmtId="0" fontId="8" fillId="0" borderId="18" xfId="61" applyFont="1" applyFill="1" applyBorder="1" applyAlignment="1">
      <alignment horizontal="center" vertical="center" wrapText="1"/>
      <protection/>
    </xf>
    <xf numFmtId="0" fontId="0" fillId="0" borderId="0" xfId="61" applyFont="1">
      <alignment/>
      <protection/>
    </xf>
    <xf numFmtId="0" fontId="0" fillId="0" borderId="19" xfId="61" applyFont="1" applyBorder="1">
      <alignment/>
      <protection/>
    </xf>
    <xf numFmtId="0" fontId="0" fillId="0" borderId="11" xfId="61" applyFont="1" applyBorder="1">
      <alignment/>
      <protection/>
    </xf>
    <xf numFmtId="0" fontId="0" fillId="0" borderId="14" xfId="61" applyFont="1" applyBorder="1">
      <alignment/>
      <protection/>
    </xf>
    <xf numFmtId="0" fontId="8" fillId="0" borderId="14" xfId="61" applyFont="1" applyFill="1" applyBorder="1" applyAlignment="1">
      <alignment vertical="center" wrapText="1"/>
      <protection/>
    </xf>
    <xf numFmtId="0" fontId="0" fillId="0" borderId="13" xfId="61" applyFont="1" applyBorder="1">
      <alignment/>
      <protection/>
    </xf>
    <xf numFmtId="0" fontId="8" fillId="0" borderId="20" xfId="0" applyFont="1" applyFill="1" applyBorder="1" applyAlignment="1">
      <alignment horizontal="justify"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4" xfId="61" applyFont="1" applyBorder="1" applyAlignment="1">
      <alignment vertical="center"/>
      <protection/>
    </xf>
    <xf numFmtId="0" fontId="0" fillId="0" borderId="25" xfId="61" applyFont="1" applyBorder="1" applyAlignment="1">
      <alignment vertical="center"/>
      <protection/>
    </xf>
    <xf numFmtId="0" fontId="8" fillId="0" borderId="25" xfId="0" applyFont="1" applyFill="1" applyBorder="1" applyAlignment="1">
      <alignment horizontal="justify" vertical="center" wrapText="1"/>
    </xf>
    <xf numFmtId="0" fontId="0" fillId="0" borderId="20" xfId="61" applyFont="1" applyBorder="1" applyAlignment="1">
      <alignment vertical="center"/>
      <protection/>
    </xf>
    <xf numFmtId="0" fontId="8" fillId="0" borderId="26"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0" fillId="0" borderId="26" xfId="61" applyFont="1" applyBorder="1" applyAlignment="1">
      <alignment vertical="center"/>
      <protection/>
    </xf>
    <xf numFmtId="0" fontId="0" fillId="0" borderId="27" xfId="61" applyFont="1" applyBorder="1" applyAlignment="1">
      <alignment horizontal="center"/>
      <protection/>
    </xf>
    <xf numFmtId="0" fontId="0" fillId="0" borderId="10" xfId="61" applyFont="1" applyBorder="1" applyAlignment="1">
      <alignment horizontal="center"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horizontal="left" vertical="center"/>
      <protection/>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xf>
    <xf numFmtId="0" fontId="0" fillId="0" borderId="29" xfId="0" applyBorder="1" applyAlignment="1">
      <alignment vertical="top" wrapText="1"/>
    </xf>
    <xf numFmtId="0" fontId="0" fillId="0" borderId="30" xfId="0" applyBorder="1" applyAlignment="1">
      <alignment horizontal="left" vertical="top"/>
    </xf>
    <xf numFmtId="0" fontId="0" fillId="0" borderId="30" xfId="0" applyBorder="1" applyAlignment="1">
      <alignment vertical="top" wrapText="1"/>
    </xf>
    <xf numFmtId="0" fontId="8" fillId="0" borderId="10" xfId="0" applyFont="1" applyBorder="1" applyAlignment="1">
      <alignment vertical="center" wrapText="1"/>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0" fontId="0" fillId="0" borderId="34" xfId="61" applyFont="1" applyBorder="1" applyAlignment="1">
      <alignment horizontal="center"/>
      <protection/>
    </xf>
    <xf numFmtId="221" fontId="8" fillId="0" borderId="35" xfId="61" applyNumberFormat="1" applyFont="1" applyFill="1" applyBorder="1" applyAlignment="1">
      <alignment horizontal="right" vertical="center" wrapText="1"/>
      <protection/>
    </xf>
    <xf numFmtId="221" fontId="8" fillId="0" borderId="36"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0" fontId="8" fillId="0" borderId="10" xfId="61" applyFont="1" applyBorder="1" applyAlignment="1">
      <alignment horizontal="center" vertical="center" wrapText="1"/>
      <protection/>
    </xf>
    <xf numFmtId="0" fontId="0" fillId="0" borderId="37"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0" fontId="8" fillId="0" borderId="24" xfId="61" applyFont="1" applyBorder="1" applyAlignment="1">
      <alignment horizontal="distributed" vertical="center" wrapText="1"/>
      <protection/>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44" xfId="61" applyFont="1" applyBorder="1" applyAlignment="1">
      <alignment horizontal="center" vertical="center" textRotation="255" wrapText="1"/>
      <protection/>
    </xf>
    <xf numFmtId="0" fontId="8" fillId="0" borderId="42" xfId="61" applyFont="1" applyBorder="1" applyAlignment="1">
      <alignment horizontal="center" vertical="center" textRotation="255" wrapText="1"/>
      <protection/>
    </xf>
    <xf numFmtId="0" fontId="8" fillId="0" borderId="43" xfId="61" applyFont="1" applyBorder="1" applyAlignment="1">
      <alignment horizontal="center" vertical="center" textRotation="255" wrapText="1"/>
      <protection/>
    </xf>
    <xf numFmtId="220" fontId="8" fillId="0" borderId="41" xfId="0" applyNumberFormat="1" applyFont="1" applyFill="1" applyBorder="1" applyAlignment="1">
      <alignment horizontal="right" vertical="center" wrapText="1"/>
    </xf>
    <xf numFmtId="220" fontId="8" fillId="0" borderId="42" xfId="0" applyNumberFormat="1" applyFont="1" applyFill="1" applyBorder="1" applyAlignment="1">
      <alignment horizontal="right" vertical="center" wrapText="1"/>
    </xf>
    <xf numFmtId="220" fontId="8" fillId="0" borderId="43" xfId="0" applyNumberFormat="1" applyFont="1" applyFill="1" applyBorder="1" applyAlignment="1">
      <alignment horizontal="right" vertical="center" wrapText="1"/>
    </xf>
    <xf numFmtId="0" fontId="4" fillId="0" borderId="0" xfId="61" applyFont="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26" xfId="0" applyFont="1" applyFill="1" applyBorder="1" applyAlignment="1">
      <alignment vertical="center" wrapText="1"/>
    </xf>
    <xf numFmtId="0" fontId="0" fillId="0" borderId="45" xfId="0" applyFont="1" applyBorder="1" applyAlignment="1">
      <alignment vertical="center" wrapText="1"/>
    </xf>
    <xf numFmtId="0" fontId="0" fillId="0" borderId="23" xfId="0" applyFont="1" applyBorder="1" applyAlignment="1">
      <alignment vertical="center" wrapText="1"/>
    </xf>
    <xf numFmtId="0" fontId="0" fillId="0" borderId="26" xfId="61" applyFont="1" applyFill="1" applyBorder="1" applyAlignment="1">
      <alignment horizontal="left" vertical="center" wrapText="1"/>
      <protection/>
    </xf>
    <xf numFmtId="0" fontId="0" fillId="0" borderId="45"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0" fillId="0" borderId="25" xfId="61" applyFont="1" applyFill="1" applyBorder="1" applyAlignment="1">
      <alignment horizontal="left" vertical="center" wrapText="1"/>
      <protection/>
    </xf>
    <xf numFmtId="0" fontId="0" fillId="0" borderId="46"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19" xfId="61" applyFont="1" applyFill="1" applyBorder="1" applyAlignment="1">
      <alignment horizontal="center" vertical="center" textRotation="255" wrapText="1"/>
      <protection/>
    </xf>
    <xf numFmtId="0" fontId="0" fillId="0" borderId="4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46" xfId="0" applyFont="1" applyFill="1" applyBorder="1" applyAlignment="1">
      <alignment vertical="center" wrapText="1"/>
    </xf>
    <xf numFmtId="0" fontId="0" fillId="0" borderId="22" xfId="0" applyFont="1" applyFill="1" applyBorder="1" applyAlignment="1">
      <alignment vertical="center" wrapText="1"/>
    </xf>
    <xf numFmtId="0" fontId="0" fillId="0" borderId="36" xfId="61" applyFont="1" applyBorder="1" applyAlignment="1">
      <alignment horizontal="left" vertical="center"/>
      <protection/>
    </xf>
    <xf numFmtId="0" fontId="0" fillId="0" borderId="26" xfId="61" applyFont="1" applyFill="1" applyBorder="1" applyAlignment="1">
      <alignment vertical="center" wrapText="1"/>
      <protection/>
    </xf>
    <xf numFmtId="0" fontId="0" fillId="0" borderId="45" xfId="61" applyFont="1" applyFill="1" applyBorder="1" applyAlignment="1">
      <alignment vertical="center" wrapText="1"/>
      <protection/>
    </xf>
    <xf numFmtId="0" fontId="0" fillId="0" borderId="23" xfId="61" applyFont="1" applyFill="1" applyBorder="1" applyAlignment="1">
      <alignment vertical="center" wrapText="1"/>
      <protection/>
    </xf>
    <xf numFmtId="217" fontId="8" fillId="0" borderId="41" xfId="61" applyNumberFormat="1" applyFont="1" applyFill="1" applyBorder="1" applyAlignment="1">
      <alignment horizontal="right" vertical="center" wrapText="1"/>
      <protection/>
    </xf>
    <xf numFmtId="217" fontId="8" fillId="0" borderId="42" xfId="61" applyNumberFormat="1" applyFont="1" applyFill="1" applyBorder="1" applyAlignment="1">
      <alignment horizontal="right" vertical="center" wrapText="1"/>
      <protection/>
    </xf>
    <xf numFmtId="217" fontId="8" fillId="0" borderId="43" xfId="61" applyNumberFormat="1" applyFont="1" applyFill="1" applyBorder="1" applyAlignment="1">
      <alignment horizontal="right" vertical="center" wrapText="1"/>
      <protection/>
    </xf>
    <xf numFmtId="0" fontId="0" fillId="0" borderId="0" xfId="61" applyFont="1" applyBorder="1" applyAlignment="1">
      <alignment horizontal="center" vertical="center"/>
      <protection/>
    </xf>
    <xf numFmtId="0" fontId="0" fillId="0" borderId="47" xfId="61" applyFont="1" applyBorder="1" applyAlignment="1">
      <alignment horizontal="center"/>
      <protection/>
    </xf>
    <xf numFmtId="0" fontId="0" fillId="0" borderId="48" xfId="61" applyFont="1" applyBorder="1" applyAlignment="1">
      <alignment horizontal="center"/>
      <protection/>
    </xf>
    <xf numFmtId="0" fontId="0" fillId="0" borderId="49" xfId="61" applyFont="1" applyBorder="1" applyAlignment="1">
      <alignment horizontal="center"/>
      <protection/>
    </xf>
    <xf numFmtId="0" fontId="9" fillId="0" borderId="35" xfId="61" applyFont="1" applyBorder="1" applyAlignment="1">
      <alignment horizontal="left" vertical="center" wrapText="1"/>
      <protection/>
    </xf>
    <xf numFmtId="0" fontId="9" fillId="0" borderId="27" xfId="61" applyFont="1" applyBorder="1" applyAlignment="1">
      <alignment horizontal="left"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27" xfId="61" applyFont="1" applyBorder="1" applyAlignment="1">
      <alignment horizontal="center" vertical="center" wrapText="1"/>
      <protection/>
    </xf>
    <xf numFmtId="214" fontId="8" fillId="0" borderId="41" xfId="61" applyNumberFormat="1" applyFont="1" applyFill="1" applyBorder="1" applyAlignment="1">
      <alignment horizontal="right" vertical="center" wrapText="1"/>
      <protection/>
    </xf>
    <xf numFmtId="214" fontId="8" fillId="0" borderId="42" xfId="61" applyNumberFormat="1" applyFont="1" applyFill="1" applyBorder="1" applyAlignment="1">
      <alignment horizontal="right" vertical="center" wrapText="1"/>
      <protection/>
    </xf>
    <xf numFmtId="214" fontId="8" fillId="0" borderId="43" xfId="61" applyNumberFormat="1" applyFont="1" applyFill="1" applyBorder="1" applyAlignment="1">
      <alignment horizontal="right" vertical="center" wrapText="1"/>
      <protection/>
    </xf>
    <xf numFmtId="0" fontId="0" fillId="0" borderId="25" xfId="0" applyFont="1" applyFill="1" applyBorder="1" applyAlignment="1">
      <alignment horizontal="left" vertical="center" wrapText="1"/>
    </xf>
    <xf numFmtId="0" fontId="0" fillId="0" borderId="0" xfId="0" applyAlignment="1">
      <alignment vertical="top" wrapText="1"/>
    </xf>
    <xf numFmtId="0" fontId="0" fillId="0" borderId="24"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42" xfId="61" applyFont="1" applyBorder="1" applyAlignment="1">
      <alignment horizontal="left" vertical="center" wrapText="1"/>
      <protection/>
    </xf>
    <xf numFmtId="0" fontId="0" fillId="0" borderId="43" xfId="61" applyFont="1" applyBorder="1" applyAlignment="1">
      <alignment horizontal="left" vertical="center" wrapText="1"/>
      <protection/>
    </xf>
    <xf numFmtId="0" fontId="0" fillId="0" borderId="10" xfId="61" applyFont="1" applyBorder="1" applyAlignment="1">
      <alignment horizontal="center" vertical="center" wrapText="1" shrinkToFit="1"/>
      <protection/>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0" fillId="0" borderId="35" xfId="61" applyFont="1" applyBorder="1" applyAlignment="1">
      <alignment horizontal="left" vertical="center"/>
      <protection/>
    </xf>
    <xf numFmtId="20" fontId="0" fillId="0" borderId="0" xfId="0" applyNumberForma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L11" sqref="L11"/>
    </sheetView>
  </sheetViews>
  <sheetFormatPr defaultColWidth="9.00390625" defaultRowHeight="13.5"/>
  <cols>
    <col min="1" max="3" width="3.75390625" style="11" customWidth="1"/>
    <col min="4" max="4" width="18.75390625" style="11" customWidth="1"/>
    <col min="5" max="5" width="25.125" style="11" customWidth="1"/>
    <col min="6" max="7" width="8.75390625" style="11" customWidth="1"/>
    <col min="8" max="8" width="6.625" style="22" customWidth="1"/>
    <col min="9" max="10" width="9.875" style="11" customWidth="1"/>
    <col min="11" max="16384" width="9.00390625" style="11" customWidth="1"/>
  </cols>
  <sheetData>
    <row r="2" spans="1:10" s="23" customFormat="1" ht="24" customHeight="1">
      <c r="A2" s="75" t="s">
        <v>24</v>
      </c>
      <c r="B2" s="75"/>
      <c r="C2" s="75"/>
      <c r="D2" s="75"/>
      <c r="E2" s="75"/>
      <c r="F2" s="75"/>
      <c r="G2" s="75"/>
      <c r="H2" s="75"/>
      <c r="I2" s="75"/>
      <c r="J2" s="75"/>
    </row>
    <row r="3" spans="1:10" s="23" customFormat="1" ht="18" customHeight="1">
      <c r="A3" s="24"/>
      <c r="B3" s="24"/>
      <c r="C3" s="24"/>
      <c r="D3" s="24"/>
      <c r="E3" s="24"/>
      <c r="F3" s="25"/>
      <c r="G3" s="26"/>
      <c r="H3" s="27"/>
      <c r="I3" s="102" t="s">
        <v>48</v>
      </c>
      <c r="J3" s="102"/>
    </row>
    <row r="4" spans="1:10" ht="24" customHeight="1">
      <c r="A4" s="60" t="s">
        <v>27</v>
      </c>
      <c r="B4" s="61"/>
      <c r="C4" s="61"/>
      <c r="D4" s="62"/>
      <c r="E4" s="76" t="s">
        <v>14</v>
      </c>
      <c r="F4" s="57" t="s">
        <v>1</v>
      </c>
      <c r="G4" s="57"/>
      <c r="H4" s="116" t="s">
        <v>43</v>
      </c>
      <c r="I4" s="117"/>
      <c r="J4" s="118"/>
    </row>
    <row r="5" spans="1:10" ht="24" customHeight="1">
      <c r="A5" s="63"/>
      <c r="B5" s="64"/>
      <c r="C5" s="64"/>
      <c r="D5" s="65"/>
      <c r="E5" s="76"/>
      <c r="F5" s="57"/>
      <c r="G5" s="57"/>
      <c r="H5" s="119"/>
      <c r="I5" s="120"/>
      <c r="J5" s="121"/>
    </row>
    <row r="6" spans="1:10" ht="30" customHeight="1">
      <c r="A6" s="60" t="s">
        <v>54</v>
      </c>
      <c r="B6" s="61"/>
      <c r="C6" s="61"/>
      <c r="D6" s="62"/>
      <c r="E6" s="46" t="s">
        <v>31</v>
      </c>
      <c r="F6" s="46"/>
      <c r="G6" s="46"/>
      <c r="H6" s="46"/>
      <c r="I6" s="46"/>
      <c r="J6" s="46"/>
    </row>
    <row r="7" spans="1:10" ht="30" customHeight="1">
      <c r="A7" s="63"/>
      <c r="B7" s="64"/>
      <c r="C7" s="64"/>
      <c r="D7" s="65"/>
      <c r="E7" s="46"/>
      <c r="F7" s="46"/>
      <c r="G7" s="46"/>
      <c r="H7" s="46"/>
      <c r="I7" s="46"/>
      <c r="J7" s="46"/>
    </row>
    <row r="8" spans="1:10" ht="19.5" customHeight="1">
      <c r="A8" s="60" t="s">
        <v>55</v>
      </c>
      <c r="B8" s="61"/>
      <c r="C8" s="61"/>
      <c r="D8" s="62"/>
      <c r="E8" s="46" t="s">
        <v>50</v>
      </c>
      <c r="F8" s="46"/>
      <c r="G8" s="46"/>
      <c r="H8" s="46"/>
      <c r="I8" s="46"/>
      <c r="J8" s="46"/>
    </row>
    <row r="9" spans="1:10" ht="19.5" customHeight="1">
      <c r="A9" s="63"/>
      <c r="B9" s="64"/>
      <c r="C9" s="64"/>
      <c r="D9" s="65"/>
      <c r="E9" s="46"/>
      <c r="F9" s="46"/>
      <c r="G9" s="46"/>
      <c r="H9" s="46"/>
      <c r="I9" s="46"/>
      <c r="J9" s="46"/>
    </row>
    <row r="10" spans="1:10" ht="35.25" customHeight="1">
      <c r="A10" s="57" t="s">
        <v>32</v>
      </c>
      <c r="B10" s="83" t="s">
        <v>29</v>
      </c>
      <c r="C10" s="84"/>
      <c r="D10" s="85"/>
      <c r="E10" s="83" t="s">
        <v>28</v>
      </c>
      <c r="F10" s="84"/>
      <c r="G10" s="85"/>
      <c r="H10" s="1" t="s">
        <v>0</v>
      </c>
      <c r="I10" s="122" t="s">
        <v>33</v>
      </c>
      <c r="J10" s="36" t="s">
        <v>6</v>
      </c>
    </row>
    <row r="11" spans="1:10" ht="54.75" customHeight="1">
      <c r="A11" s="57"/>
      <c r="B11" s="66" t="s">
        <v>5</v>
      </c>
      <c r="C11" s="67"/>
      <c r="D11" s="8" t="s">
        <v>8</v>
      </c>
      <c r="E11" s="86" t="s">
        <v>26</v>
      </c>
      <c r="F11" s="87"/>
      <c r="G11" s="88"/>
      <c r="H11" s="3">
        <v>300</v>
      </c>
      <c r="I11" s="47"/>
      <c r="J11" s="13"/>
    </row>
    <row r="12" spans="1:10" ht="49.5" customHeight="1">
      <c r="A12" s="57"/>
      <c r="B12" s="68"/>
      <c r="C12" s="69"/>
      <c r="D12" s="15" t="s">
        <v>7</v>
      </c>
      <c r="E12" s="80" t="s">
        <v>20</v>
      </c>
      <c r="F12" s="81"/>
      <c r="G12" s="82"/>
      <c r="H12" s="21">
        <v>40</v>
      </c>
      <c r="I12" s="48"/>
      <c r="J12" s="13"/>
    </row>
    <row r="13" spans="1:10" s="7" customFormat="1" ht="18.75" customHeight="1">
      <c r="A13" s="57"/>
      <c r="B13" s="70"/>
      <c r="C13" s="71"/>
      <c r="D13" s="72">
        <f>SUM(H11:H12)</f>
        <v>340</v>
      </c>
      <c r="E13" s="73"/>
      <c r="F13" s="73"/>
      <c r="G13" s="73"/>
      <c r="H13" s="74"/>
      <c r="I13" s="49"/>
      <c r="J13" s="50"/>
    </row>
    <row r="14" spans="1:10" ht="98.25" customHeight="1">
      <c r="A14" s="57"/>
      <c r="B14" s="89" t="s">
        <v>35</v>
      </c>
      <c r="C14" s="89" t="s">
        <v>3</v>
      </c>
      <c r="D14" s="9" t="s">
        <v>21</v>
      </c>
      <c r="E14" s="123" t="s">
        <v>51</v>
      </c>
      <c r="F14" s="124"/>
      <c r="G14" s="125"/>
      <c r="H14" s="10">
        <v>12</v>
      </c>
      <c r="I14" s="28"/>
      <c r="J14" s="12"/>
    </row>
    <row r="15" spans="1:10" ht="42" customHeight="1">
      <c r="A15" s="57"/>
      <c r="B15" s="58"/>
      <c r="C15" s="58"/>
      <c r="D15" s="9" t="s">
        <v>9</v>
      </c>
      <c r="E15" s="114" t="s">
        <v>11</v>
      </c>
      <c r="F15" s="90"/>
      <c r="G15" s="91"/>
      <c r="H15" s="19">
        <v>6</v>
      </c>
      <c r="I15" s="29"/>
      <c r="J15" s="13"/>
    </row>
    <row r="16" spans="1:10" ht="45" customHeight="1">
      <c r="A16" s="57"/>
      <c r="B16" s="58"/>
      <c r="C16" s="58"/>
      <c r="D16" s="30" t="s">
        <v>18</v>
      </c>
      <c r="E16" s="92" t="s">
        <v>19</v>
      </c>
      <c r="F16" s="93"/>
      <c r="G16" s="94"/>
      <c r="H16" s="20">
        <v>6</v>
      </c>
      <c r="I16" s="29"/>
      <c r="J16" s="13"/>
    </row>
    <row r="17" spans="1:10" ht="42" customHeight="1">
      <c r="A17" s="57"/>
      <c r="B17" s="58"/>
      <c r="C17" s="58"/>
      <c r="D17" s="17" t="s">
        <v>10</v>
      </c>
      <c r="E17" s="114" t="s">
        <v>52</v>
      </c>
      <c r="F17" s="90"/>
      <c r="G17" s="91"/>
      <c r="H17" s="18">
        <v>3</v>
      </c>
      <c r="I17" s="31"/>
      <c r="J17" s="16"/>
    </row>
    <row r="18" spans="1:10" ht="42.75" customHeight="1">
      <c r="A18" s="57"/>
      <c r="B18" s="58"/>
      <c r="C18" s="58"/>
      <c r="D18" s="32" t="s">
        <v>22</v>
      </c>
      <c r="E18" s="77" t="s">
        <v>25</v>
      </c>
      <c r="F18" s="78"/>
      <c r="G18" s="79"/>
      <c r="H18" s="33">
        <v>10</v>
      </c>
      <c r="I18" s="34"/>
      <c r="J18" s="14"/>
    </row>
    <row r="19" spans="1:10" ht="19.5" customHeight="1">
      <c r="A19" s="57"/>
      <c r="B19" s="58"/>
      <c r="C19" s="59"/>
      <c r="D19" s="111">
        <f>SUM(H14:H18)</f>
        <v>37</v>
      </c>
      <c r="E19" s="112"/>
      <c r="F19" s="112"/>
      <c r="G19" s="112"/>
      <c r="H19" s="113"/>
      <c r="I19" s="49"/>
      <c r="J19" s="50"/>
    </row>
    <row r="20" spans="1:10" ht="54.75" customHeight="1">
      <c r="A20" s="57"/>
      <c r="B20" s="58"/>
      <c r="C20" s="89" t="s">
        <v>2</v>
      </c>
      <c r="D20" s="6" t="s">
        <v>4</v>
      </c>
      <c r="E20" s="126" t="s">
        <v>36</v>
      </c>
      <c r="F20" s="127"/>
      <c r="G20" s="128"/>
      <c r="H20" s="129">
        <v>6</v>
      </c>
      <c r="I20" s="29"/>
      <c r="J20" s="13"/>
    </row>
    <row r="21" spans="1:10" ht="42" customHeight="1">
      <c r="A21" s="57"/>
      <c r="B21" s="58"/>
      <c r="C21" s="58"/>
      <c r="D21" s="2" t="s">
        <v>15</v>
      </c>
      <c r="E21" s="86" t="s">
        <v>30</v>
      </c>
      <c r="F21" s="87"/>
      <c r="G21" s="88"/>
      <c r="H21" s="3">
        <v>12</v>
      </c>
      <c r="I21" s="29"/>
      <c r="J21" s="13"/>
    </row>
    <row r="22" spans="1:10" ht="42" customHeight="1">
      <c r="A22" s="57"/>
      <c r="B22" s="58"/>
      <c r="C22" s="58"/>
      <c r="D22" s="4" t="s">
        <v>23</v>
      </c>
      <c r="E22" s="86" t="s">
        <v>17</v>
      </c>
      <c r="F22" s="87"/>
      <c r="G22" s="88"/>
      <c r="H22" s="3">
        <v>27</v>
      </c>
      <c r="I22" s="29"/>
      <c r="J22" s="13"/>
    </row>
    <row r="23" spans="1:10" ht="42" customHeight="1">
      <c r="A23" s="57"/>
      <c r="B23" s="58"/>
      <c r="C23" s="58"/>
      <c r="D23" s="15" t="s">
        <v>16</v>
      </c>
      <c r="E23" s="96" t="s">
        <v>12</v>
      </c>
      <c r="F23" s="97"/>
      <c r="G23" s="98"/>
      <c r="H23" s="5">
        <v>3</v>
      </c>
      <c r="I23" s="34"/>
      <c r="J23" s="14"/>
    </row>
    <row r="24" spans="1:10" ht="19.5" customHeight="1">
      <c r="A24" s="57"/>
      <c r="B24" s="58"/>
      <c r="C24" s="59"/>
      <c r="D24" s="99">
        <f>SUM(H20:H23)</f>
        <v>48</v>
      </c>
      <c r="E24" s="100"/>
      <c r="F24" s="100"/>
      <c r="G24" s="100"/>
      <c r="H24" s="101"/>
      <c r="I24" s="103"/>
      <c r="J24" s="104"/>
    </row>
    <row r="25" spans="1:10" ht="19.5" customHeight="1">
      <c r="A25" s="57"/>
      <c r="B25" s="59"/>
      <c r="C25" s="51">
        <f>SUM(D19,D24)</f>
        <v>85</v>
      </c>
      <c r="D25" s="52"/>
      <c r="E25" s="52"/>
      <c r="F25" s="52"/>
      <c r="G25" s="52"/>
      <c r="H25" s="53"/>
      <c r="I25" s="103"/>
      <c r="J25" s="104"/>
    </row>
    <row r="26" spans="1:10" ht="19.5" customHeight="1">
      <c r="A26" s="57"/>
      <c r="B26" s="54">
        <f>SUM(D13,D19,D24)</f>
        <v>425</v>
      </c>
      <c r="C26" s="55"/>
      <c r="D26" s="55"/>
      <c r="E26" s="55"/>
      <c r="F26" s="55"/>
      <c r="G26" s="55"/>
      <c r="H26" s="56"/>
      <c r="I26" s="48"/>
      <c r="J26" s="105"/>
    </row>
    <row r="27" spans="1:10" ht="60" customHeight="1">
      <c r="A27" s="108" t="s">
        <v>13</v>
      </c>
      <c r="B27" s="109"/>
      <c r="C27" s="110"/>
      <c r="D27" s="130" t="s">
        <v>53</v>
      </c>
      <c r="E27" s="95"/>
      <c r="F27" s="95"/>
      <c r="G27" s="95"/>
      <c r="H27" s="35"/>
      <c r="I27" s="106" t="s">
        <v>34</v>
      </c>
      <c r="J27" s="107"/>
    </row>
  </sheetData>
  <sheetProtection/>
  <mergeCells count="40">
    <mergeCell ref="I3:J3"/>
    <mergeCell ref="I13:J13"/>
    <mergeCell ref="I24:J26"/>
    <mergeCell ref="I27:J27"/>
    <mergeCell ref="A27:C27"/>
    <mergeCell ref="F4:G5"/>
    <mergeCell ref="H4:J5"/>
    <mergeCell ref="E6:J7"/>
    <mergeCell ref="D19:H19"/>
    <mergeCell ref="E15:G15"/>
    <mergeCell ref="B10:D10"/>
    <mergeCell ref="C14:C19"/>
    <mergeCell ref="E17:G17"/>
    <mergeCell ref="E16:G16"/>
    <mergeCell ref="D27:G27"/>
    <mergeCell ref="E21:G21"/>
    <mergeCell ref="E23:G23"/>
    <mergeCell ref="C20:C24"/>
    <mergeCell ref="E22:G22"/>
    <mergeCell ref="D24:H24"/>
    <mergeCell ref="A2:J2"/>
    <mergeCell ref="E20:G20"/>
    <mergeCell ref="E14:G14"/>
    <mergeCell ref="E4:E5"/>
    <mergeCell ref="E18:G18"/>
    <mergeCell ref="E12:G12"/>
    <mergeCell ref="E10:G10"/>
    <mergeCell ref="E11:G11"/>
    <mergeCell ref="A4:D5"/>
    <mergeCell ref="A6:D7"/>
    <mergeCell ref="E8:J9"/>
    <mergeCell ref="I11:I12"/>
    <mergeCell ref="I19:J19"/>
    <mergeCell ref="C25:H25"/>
    <mergeCell ref="B26:H26"/>
    <mergeCell ref="A10:A26"/>
    <mergeCell ref="B14:B25"/>
    <mergeCell ref="A8:D9"/>
    <mergeCell ref="B11:C13"/>
    <mergeCell ref="D13:H13"/>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10" sqref="B10"/>
    </sheetView>
  </sheetViews>
  <sheetFormatPr defaultColWidth="9.00390625" defaultRowHeight="13.5"/>
  <cols>
    <col min="1" max="1" width="0.875" style="37" customWidth="1"/>
    <col min="2" max="2" width="25.00390625" style="37" bestFit="1" customWidth="1"/>
    <col min="3" max="3" width="62.50390625" style="38" customWidth="1"/>
    <col min="4" max="16384" width="9.00390625" style="37" customWidth="1"/>
  </cols>
  <sheetData>
    <row r="1" spans="2:11" ht="18.75">
      <c r="B1" s="39" t="s">
        <v>24</v>
      </c>
      <c r="C1" s="39"/>
      <c r="D1" s="39"/>
      <c r="E1" s="39"/>
      <c r="F1" s="39"/>
      <c r="G1" s="39"/>
      <c r="H1" s="39"/>
      <c r="I1" s="39"/>
      <c r="J1" s="39"/>
      <c r="K1" s="39"/>
    </row>
    <row r="2" spans="2:3" ht="27.75" customHeight="1">
      <c r="B2" s="40" t="s">
        <v>37</v>
      </c>
      <c r="C2" s="41" t="s">
        <v>42</v>
      </c>
    </row>
    <row r="3" spans="2:3" ht="71.25" customHeight="1">
      <c r="B3" s="42" t="s">
        <v>38</v>
      </c>
      <c r="C3" s="43" t="s">
        <v>39</v>
      </c>
    </row>
    <row r="4" spans="2:3" ht="31.5" customHeight="1">
      <c r="B4" s="42" t="s">
        <v>40</v>
      </c>
      <c r="C4" s="43" t="s">
        <v>44</v>
      </c>
    </row>
    <row r="5" spans="2:3" ht="60" customHeight="1">
      <c r="B5" s="44" t="s">
        <v>41</v>
      </c>
      <c r="C5" s="45" t="s">
        <v>49</v>
      </c>
    </row>
    <row r="7" spans="2:4" ht="60" customHeight="1">
      <c r="B7" s="115" t="s">
        <v>45</v>
      </c>
      <c r="C7" s="115"/>
      <c r="D7" s="38"/>
    </row>
    <row r="8" spans="2:4" ht="30" customHeight="1">
      <c r="B8" s="115" t="s">
        <v>46</v>
      </c>
      <c r="C8" s="115"/>
      <c r="D8" s="38"/>
    </row>
    <row r="9" spans="2:4" ht="29.25" customHeight="1">
      <c r="B9" s="131" t="s">
        <v>47</v>
      </c>
      <c r="C9" s="131"/>
      <c r="D9" s="38"/>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2009-03-30T00:48:03Z</cp:lastPrinted>
  <dcterms:created xsi:type="dcterms:W3CDTF">2004-04-19T10:22:58Z</dcterms:created>
  <dcterms:modified xsi:type="dcterms:W3CDTF">2009-03-30T00:48:06Z</dcterms:modified>
  <cp:category/>
  <cp:version/>
  <cp:contentType/>
  <cp:contentStatus/>
</cp:coreProperties>
</file>