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訓練モデルカリキュラム" sheetId="1" r:id="rId1"/>
  </sheets>
  <definedNames>
    <definedName name="_xlnm.Print_Area" localSheetId="0">'訓練モデルカリキュラム'!$A$1:$W$82</definedName>
  </definedNames>
  <calcPr fullCalcOnLoad="1"/>
</workbook>
</file>

<file path=xl/sharedStrings.xml><?xml version="1.0" encoding="utf-8"?>
<sst xmlns="http://schemas.openxmlformats.org/spreadsheetml/2006/main" count="184" uniqueCount="82">
  <si>
    <t>時　間</t>
  </si>
  <si>
    <t>実技</t>
  </si>
  <si>
    <t>学科</t>
  </si>
  <si>
    <t>パソコン基本実習</t>
  </si>
  <si>
    <t>企業法務科</t>
  </si>
  <si>
    <t>企業法務基礎</t>
  </si>
  <si>
    <t>契約書作成基礎</t>
  </si>
  <si>
    <t>契約書基本構成、典型契約（動産売買契約、基本・個別契約、不動産取引契約、請負契約、賃貸借契約、金銭消費貸借契約）</t>
  </si>
  <si>
    <t>債権管理・回収基礎</t>
  </si>
  <si>
    <t>債権管理、担保（動産、不動産、保証契約）、債権譲渡・回収・手形小切手</t>
  </si>
  <si>
    <t>独占禁止法、消費者保護法、個人情報保護法、知的財産権</t>
  </si>
  <si>
    <t>企業取引基礎、知的財産権基礎</t>
  </si>
  <si>
    <t>主要な設備機器、教材</t>
  </si>
  <si>
    <t>契約、債権管理・回収業務実習</t>
  </si>
  <si>
    <t>企業取引、知的財産権申請業務実習</t>
  </si>
  <si>
    <t>安全衛生</t>
  </si>
  <si>
    <t>ＶＤＴ作業と安全衛生</t>
  </si>
  <si>
    <t>契約書作成・審査事務補助業務
商業登記簿、不動産登記簿事務業務、動産・不動産担保事務業務、債権譲渡・回収事務補助業務</t>
  </si>
  <si>
    <t>企業法務概論、コンプライアンス、関係法令
会社の種類、設立・現物出資、役員・新株・定款
労働法体系、使用者責任、雇用形態、セクハラ・パワハラ</t>
  </si>
  <si>
    <t>独占禁止法、消費者保護法等企業取引に関する各種届出事務補助業務</t>
  </si>
  <si>
    <t>文書及び表計算作成</t>
  </si>
  <si>
    <t>パソコン一式、プロジェクター、白板</t>
  </si>
  <si>
    <t>職業能力基礎講習</t>
  </si>
  <si>
    <t>能力評価</t>
  </si>
  <si>
    <t>実習（ＯＪＴ）</t>
  </si>
  <si>
    <t>コミュニケーション、グループディスカッション、キャリア形成、キャリアコンサルティング（自己理解、自己評価）、ビジネスマナー、電話応対、顧客対応（挨拶、身だしなみ、態度、言葉遣い）</t>
  </si>
  <si>
    <t>企業法務基本実習</t>
  </si>
  <si>
    <t>企業法務における教育訓練カリキュラム</t>
  </si>
  <si>
    <t>オリエンテーション、能力評価（企業評価、自己評価）</t>
  </si>
  <si>
    <t>訓練目標</t>
  </si>
  <si>
    <t>仕上がり像</t>
  </si>
  <si>
    <t>コンピュータの起動と終了、アプリケーションの起動と終了、基本ツールの操作、ファイルの操作、動作環境の設定</t>
  </si>
  <si>
    <t>ケーススタディによる課題を活用した契約書作成、独占禁止法や消費者保護法等に関する法令に基づく消費者等からのトラブル対応法、評価</t>
  </si>
  <si>
    <t>訓練科名(コース名)</t>
  </si>
  <si>
    <t>職務又は教科の内容</t>
  </si>
  <si>
    <t>職務名又は教科名</t>
  </si>
  <si>
    <t>有期実習型訓練の内容</t>
  </si>
  <si>
    <t>オフィスアプリケーションを活用したビジネス文書作成、データ整理、集計、分析</t>
  </si>
  <si>
    <t>企業活動全般に関わる法律業務を理解し、契約業務、企業取引、知的財産権などに関する補助業務を円滑に遂行できる。</t>
  </si>
  <si>
    <t>企業人としてのビジネススキルを身につけたうえ、企業法務全般の基本的事項を理解し、法律判断を必要とする事項に関する対応措置の検討や問題の未然防止等に関する事務処理を正確に行う業務遂行能力を習得する。</t>
  </si>
  <si>
    <t>座学等（Ｏff―ＪＴ）</t>
  </si>
  <si>
    <t>訓練目標</t>
  </si>
  <si>
    <t>仕上がり像</t>
  </si>
  <si>
    <t>コンピュータの起動と終了、アプリケーションの起動と終了、基本ツールの操作、ファイルの操作、動作環境の設定</t>
  </si>
  <si>
    <t>モデルカリキュラム　6ヶ月訓練・425時間</t>
  </si>
  <si>
    <t>契約業務実習</t>
  </si>
  <si>
    <t>契約書作成・審査事務補助業務</t>
  </si>
  <si>
    <t>企業法務概論、コンプライアンス、関係法令
会社の種類、労働法体系、使用者責任、雇用形態</t>
  </si>
  <si>
    <t>ケーススタディによる課題を活用した契約書作成、独占禁止法や消費者保護法等に関する法令に基づく消費者等からのトラブル対応法、評価
特許出願等申請書作成</t>
  </si>
  <si>
    <t>※425時間（OJT：340時間、Off-JT：85時間）　　8時間／日　　→　　約54日</t>
  </si>
  <si>
    <t>企業法務実習</t>
  </si>
  <si>
    <t>役員退任・辞任・解任事務手続き、定款変更事務手続き、株主総会、取締役の準備・議事録作成業務</t>
  </si>
  <si>
    <t>契約書作成・審査事務補助業務、不動産取引契約、賃貸借契約</t>
  </si>
  <si>
    <t>労働法務実習</t>
  </si>
  <si>
    <t>社員の募集・採用対応業務、解雇・退職対応業務、セクハラ・パワハラ等対応業務、労使紛争対応業務</t>
  </si>
  <si>
    <t>企業取引実習</t>
  </si>
  <si>
    <t>独占禁止法、消費者保護法等企業取引に関する各種届出事務補助業務</t>
  </si>
  <si>
    <t>特許出願事務業務</t>
  </si>
  <si>
    <t>知的財産業務実習</t>
  </si>
  <si>
    <t>紛争処理実習</t>
  </si>
  <si>
    <t>損害賠償交渉事務業務、示談・和解契約事務業務、民事訴訟事務業務、民事調停・仲裁事務業務</t>
  </si>
  <si>
    <t>契約書作成・審査実習</t>
  </si>
  <si>
    <t>動産売買契約書作成、不動産取引契約、請負契約、賃貸借契約、金銭消費賃貸借契約、国際取引契約</t>
  </si>
  <si>
    <t>債権管理・回収業務実習</t>
  </si>
  <si>
    <t>商業登記簿、不動産登記簿事務業務、動産・不動産担保事務業務、債権譲渡・回収事務補助業務</t>
  </si>
  <si>
    <t>国際法務実習</t>
  </si>
  <si>
    <t>【活用事例2】カリキュラム　3ヶ月訓練・215時間</t>
  </si>
  <si>
    <t>【活用事例1】カリキュラム　6ヶ月訓練・425時間</t>
  </si>
  <si>
    <t>国際法務基本</t>
  </si>
  <si>
    <t>契約書作成基本</t>
  </si>
  <si>
    <t>債権管理・回収基本</t>
  </si>
  <si>
    <t>企業取引基礎、知的財産権基本</t>
  </si>
  <si>
    <t>国際契約書の見方、国際商事紛争処理業務</t>
  </si>
  <si>
    <t>国際契約書関係業務、国際商事紛争処理業務</t>
  </si>
  <si>
    <t>企業・労働法務基本</t>
  </si>
  <si>
    <t>※215時間（OJT：172時間、Off-JT：43時間）　　8時間／日　　→　　約27日</t>
  </si>
  <si>
    <t>※960時間（OJT：768時間、Off-JT：192時間）　　8時間／日　　→　　約120日</t>
  </si>
  <si>
    <t>平成２１年２月作成</t>
  </si>
  <si>
    <t>【活用事例】カリキュラム　6ヶ月訓練・960時間</t>
  </si>
  <si>
    <t>●</t>
  </si>
  <si>
    <t>企業法務概論、コンプライアンス、会社の種類、設立・現物出資、使用者責任、雇用形態、企業取引</t>
  </si>
  <si>
    <t>契約書基本構成、典型契約（動産売買契約、不動産取引契約、請負契約、賃貸借契約、金銭消費貸借契約）</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</si>
</sst>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sz val="10.5"/>
      <name val="ＭＳ Ｐゴシック"/>
      <family val="3"/>
    </font>
    <font>
      <sz val="9"/>
      <name val="ＭＳ Ｐゴシック"/>
      <family val="3"/>
    </font>
    <font>
      <sz val="14"/>
      <name val="ＭＳ Ｐゴシック"/>
      <family val="3"/>
    </font>
    <font>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4"/>
      <color indexed="10"/>
      <name val="Calibri"/>
      <family val="2"/>
    </font>
    <font>
      <sz val="16"/>
      <color indexed="8"/>
      <name val="Calibri"/>
      <family val="2"/>
    </font>
    <font>
      <sz val="24"/>
      <color indexed="8"/>
      <name val="Calibri"/>
      <family val="2"/>
    </font>
    <font>
      <sz val="18"/>
      <color indexed="8"/>
      <name val="Calibri"/>
      <family val="2"/>
    </font>
    <font>
      <b/>
      <sz val="3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dotted"/>
      <bottom style="thin"/>
    </border>
    <border>
      <left style="thin"/>
      <right style="thin"/>
      <top style="dotted"/>
      <bottom style="dotted"/>
    </border>
    <border>
      <left style="thin"/>
      <right>
        <color indexed="63"/>
      </right>
      <top style="dotted"/>
      <bottom>
        <color indexed="63"/>
      </bottom>
    </border>
    <border>
      <left>
        <color indexed="63"/>
      </left>
      <right style="thin"/>
      <top style="dotted"/>
      <bottom>
        <color indexed="63"/>
      </bottom>
    </border>
    <border>
      <left>
        <color indexed="63"/>
      </left>
      <right style="thin"/>
      <top style="dotted"/>
      <bottom style="thin"/>
    </border>
    <border>
      <left style="thin"/>
      <right>
        <color indexed="63"/>
      </right>
      <top style="dotted"/>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tted"/>
      <bottom>
        <color indexed="63"/>
      </bottom>
    </border>
    <border>
      <left>
        <color indexed="63"/>
      </left>
      <right>
        <color indexed="63"/>
      </right>
      <top>
        <color indexed="63"/>
      </top>
      <bottom style="dotted"/>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186">
    <xf numFmtId="0" fontId="0" fillId="0" borderId="0" xfId="0" applyAlignment="1">
      <alignment vertical="center"/>
    </xf>
    <xf numFmtId="0" fontId="6" fillId="0" borderId="10" xfId="61" applyFont="1" applyBorder="1" applyAlignment="1">
      <alignment horizontal="center" vertical="center" wrapText="1"/>
      <protection/>
    </xf>
    <xf numFmtId="0" fontId="6" fillId="0" borderId="11" xfId="61" applyFont="1" applyFill="1" applyBorder="1" applyAlignment="1">
      <alignment horizontal="center" vertical="center" wrapText="1"/>
      <protection/>
    </xf>
    <xf numFmtId="0" fontId="6" fillId="0" borderId="12" xfId="0" applyFont="1" applyFill="1" applyBorder="1" applyAlignment="1">
      <alignment vertical="center" wrapText="1"/>
    </xf>
    <xf numFmtId="0" fontId="6" fillId="0" borderId="13" xfId="0" applyFont="1" applyFill="1" applyBorder="1" applyAlignment="1">
      <alignment horizontal="center" vertical="center" wrapText="1"/>
    </xf>
    <xf numFmtId="0" fontId="0" fillId="0" borderId="0" xfId="0" applyFont="1" applyAlignment="1">
      <alignment vertical="center"/>
    </xf>
    <xf numFmtId="0" fontId="6" fillId="0" borderId="14" xfId="61" applyFont="1" applyFill="1" applyBorder="1" applyAlignment="1">
      <alignment vertical="center" wrapText="1"/>
      <protection/>
    </xf>
    <xf numFmtId="0" fontId="6" fillId="0" borderId="15" xfId="0" applyFont="1" applyFill="1" applyBorder="1" applyAlignment="1">
      <alignment horizontal="justify" vertical="center" wrapText="1"/>
    </xf>
    <xf numFmtId="0" fontId="0" fillId="0" borderId="0" xfId="61" applyFont="1">
      <alignment/>
      <protection/>
    </xf>
    <xf numFmtId="0" fontId="6" fillId="0" borderId="16" xfId="61" applyFont="1" applyFill="1" applyBorder="1" applyAlignment="1">
      <alignment vertical="center" wrapText="1"/>
      <protection/>
    </xf>
    <xf numFmtId="0" fontId="6" fillId="0" borderId="11" xfId="0" applyFont="1" applyFill="1" applyBorder="1" applyAlignment="1">
      <alignment horizontal="center" vertical="center" wrapText="1"/>
    </xf>
    <xf numFmtId="0" fontId="6" fillId="0" borderId="17" xfId="61" applyFont="1" applyFill="1" applyBorder="1" applyAlignment="1">
      <alignment vertical="center" wrapText="1"/>
      <protection/>
    </xf>
    <xf numFmtId="0" fontId="6" fillId="0" borderId="18" xfId="0" applyFont="1" applyFill="1" applyBorder="1" applyAlignment="1">
      <alignment horizontal="justify" vertical="center" wrapText="1"/>
    </xf>
    <xf numFmtId="0" fontId="6" fillId="0" borderId="19" xfId="0" applyFont="1" applyFill="1" applyBorder="1" applyAlignment="1">
      <alignment horizontal="center" vertical="center" wrapText="1"/>
    </xf>
    <xf numFmtId="0" fontId="6" fillId="0" borderId="20"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Border="1" applyAlignment="1">
      <alignment horizontal="left" vertical="center"/>
      <protection/>
    </xf>
    <xf numFmtId="0" fontId="6" fillId="0" borderId="21" xfId="0" applyFont="1" applyFill="1" applyBorder="1" applyAlignment="1">
      <alignment horizontal="justify" vertical="center" wrapText="1"/>
    </xf>
    <xf numFmtId="0" fontId="0" fillId="0" borderId="22" xfId="61" applyFont="1" applyBorder="1" applyAlignment="1">
      <alignment horizontal="center"/>
      <protection/>
    </xf>
    <xf numFmtId="0" fontId="4" fillId="0" borderId="0" xfId="61" applyFont="1" applyBorder="1" applyAlignment="1">
      <alignment horizontal="center" vertical="center"/>
      <protection/>
    </xf>
    <xf numFmtId="0" fontId="6" fillId="0" borderId="23" xfId="61" applyFont="1" applyBorder="1" applyAlignment="1">
      <alignment vertical="center" wrapText="1"/>
      <protection/>
    </xf>
    <xf numFmtId="0" fontId="0" fillId="0" borderId="24" xfId="0" applyFont="1" applyBorder="1" applyAlignment="1">
      <alignment vertical="center"/>
    </xf>
    <xf numFmtId="0" fontId="0" fillId="0" borderId="25" xfId="0" applyFont="1" applyBorder="1" applyAlignment="1">
      <alignment vertical="center"/>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12" xfId="61" applyFont="1" applyFill="1" applyBorder="1" applyAlignment="1">
      <alignment vertical="center" wrapText="1"/>
      <protection/>
    </xf>
    <xf numFmtId="0" fontId="6" fillId="0" borderId="12" xfId="61" applyFont="1" applyFill="1" applyBorder="1" applyAlignment="1">
      <alignment horizontal="center" vertical="center" wrapText="1"/>
      <protection/>
    </xf>
    <xf numFmtId="0" fontId="6" fillId="0" borderId="17" xfId="61" applyFont="1" applyFill="1" applyBorder="1" applyAlignment="1">
      <alignment horizontal="center" vertical="center" wrapText="1"/>
      <protection/>
    </xf>
    <xf numFmtId="0" fontId="0" fillId="0" borderId="17" xfId="61" applyFont="1" applyBorder="1" applyAlignment="1">
      <alignment horizontal="left" vertical="center"/>
      <protection/>
    </xf>
    <xf numFmtId="0" fontId="0" fillId="0" borderId="16" xfId="61" applyFont="1" applyBorder="1" applyAlignment="1">
      <alignment horizontal="left" vertical="center"/>
      <protection/>
    </xf>
    <xf numFmtId="0" fontId="0" fillId="0" borderId="17" xfId="61" applyFont="1" applyBorder="1" applyAlignment="1">
      <alignment horizontal="center" vertical="center"/>
      <protection/>
    </xf>
    <xf numFmtId="0" fontId="0" fillId="0" borderId="16" xfId="61" applyFont="1" applyBorder="1" applyAlignment="1">
      <alignment horizontal="center" vertical="center"/>
      <protection/>
    </xf>
    <xf numFmtId="0" fontId="6" fillId="0" borderId="29" xfId="0" applyFont="1" applyFill="1" applyBorder="1" applyAlignment="1">
      <alignment horizontal="justify" vertical="center" wrapText="1"/>
    </xf>
    <xf numFmtId="0" fontId="6" fillId="0" borderId="30" xfId="0" applyFont="1" applyFill="1" applyBorder="1" applyAlignment="1">
      <alignment horizontal="center" vertical="center" wrapText="1"/>
    </xf>
    <xf numFmtId="0" fontId="8" fillId="0" borderId="0" xfId="61" applyFont="1">
      <alignment/>
      <protection/>
    </xf>
    <xf numFmtId="0" fontId="8" fillId="0" borderId="0" xfId="61" applyFont="1" applyAlignment="1">
      <alignment horizontal="left" vertical="center" indent="1"/>
      <protection/>
    </xf>
    <xf numFmtId="0" fontId="8" fillId="0" borderId="0" xfId="61" applyFont="1" applyAlignment="1">
      <alignment vertical="top"/>
      <protection/>
    </xf>
    <xf numFmtId="0" fontId="0" fillId="0" borderId="31" xfId="61" applyFont="1" applyBorder="1">
      <alignment/>
      <protection/>
    </xf>
    <xf numFmtId="0" fontId="0" fillId="0" borderId="32" xfId="61" applyFont="1" applyBorder="1">
      <alignment/>
      <protection/>
    </xf>
    <xf numFmtId="0" fontId="0" fillId="0" borderId="33" xfId="61" applyFont="1" applyBorder="1">
      <alignment/>
      <protection/>
    </xf>
    <xf numFmtId="0" fontId="0" fillId="0" borderId="34" xfId="61" applyFont="1" applyBorder="1" applyAlignment="1">
      <alignment vertical="center"/>
      <protection/>
    </xf>
    <xf numFmtId="0" fontId="0" fillId="0" borderId="35" xfId="61" applyFont="1" applyBorder="1" applyAlignment="1">
      <alignment vertical="center"/>
      <protection/>
    </xf>
    <xf numFmtId="0" fontId="0" fillId="0" borderId="34" xfId="61" applyFont="1" applyBorder="1">
      <alignment/>
      <protection/>
    </xf>
    <xf numFmtId="0" fontId="0" fillId="0" borderId="35" xfId="61" applyFont="1" applyBorder="1">
      <alignment/>
      <protection/>
    </xf>
    <xf numFmtId="0" fontId="0" fillId="0" borderId="34" xfId="0" applyFont="1" applyBorder="1" applyAlignment="1">
      <alignment vertical="center"/>
    </xf>
    <xf numFmtId="0" fontId="0" fillId="0" borderId="35" xfId="0" applyFont="1" applyBorder="1" applyAlignment="1">
      <alignment vertical="center"/>
    </xf>
    <xf numFmtId="0" fontId="0" fillId="0" borderId="36" xfId="61" applyFont="1" applyBorder="1">
      <alignment/>
      <protection/>
    </xf>
    <xf numFmtId="0" fontId="0" fillId="0" borderId="37" xfId="61" applyFont="1" applyBorder="1">
      <alignment/>
      <protection/>
    </xf>
    <xf numFmtId="0" fontId="0" fillId="0" borderId="38" xfId="61" applyFont="1" applyBorder="1">
      <alignment/>
      <protection/>
    </xf>
    <xf numFmtId="0" fontId="0" fillId="0" borderId="32" xfId="61" applyFont="1" applyBorder="1" applyAlignment="1">
      <alignment horizontal="center"/>
      <protection/>
    </xf>
    <xf numFmtId="0" fontId="0" fillId="0" borderId="37" xfId="61" applyFont="1" applyBorder="1" applyAlignment="1">
      <alignment horizontal="center"/>
      <protection/>
    </xf>
    <xf numFmtId="0" fontId="51" fillId="0" borderId="0" xfId="61" applyFont="1">
      <alignment/>
      <protection/>
    </xf>
    <xf numFmtId="0" fontId="10" fillId="0" borderId="0" xfId="61" applyFont="1">
      <alignment/>
      <protection/>
    </xf>
    <xf numFmtId="0" fontId="10" fillId="0" borderId="0" xfId="61" applyFont="1" applyAlignment="1">
      <alignment horizontal="center"/>
      <protection/>
    </xf>
    <xf numFmtId="0" fontId="0" fillId="0" borderId="39" xfId="61" applyFont="1" applyBorder="1" applyAlignment="1">
      <alignment horizontal="center" vertical="center" wrapText="1"/>
      <protection/>
    </xf>
    <xf numFmtId="0" fontId="0" fillId="0" borderId="40" xfId="0" applyBorder="1" applyAlignment="1">
      <alignment vertical="center"/>
    </xf>
    <xf numFmtId="0" fontId="0" fillId="0" borderId="22" xfId="0" applyBorder="1" applyAlignment="1">
      <alignment vertical="center"/>
    </xf>
    <xf numFmtId="0" fontId="0" fillId="0" borderId="39" xfId="61" applyFont="1" applyBorder="1" applyAlignment="1">
      <alignment horizontal="left" vertical="center"/>
      <protection/>
    </xf>
    <xf numFmtId="0" fontId="0" fillId="0" borderId="40" xfId="61" applyFont="1" applyBorder="1" applyAlignment="1">
      <alignment horizontal="left" vertical="center"/>
      <protection/>
    </xf>
    <xf numFmtId="188" fontId="6" fillId="0" borderId="39" xfId="61" applyNumberFormat="1" applyFont="1" applyBorder="1" applyAlignment="1">
      <alignment horizontal="left" vertical="center" wrapText="1"/>
      <protection/>
    </xf>
    <xf numFmtId="188" fontId="6" fillId="0" borderId="40" xfId="61" applyNumberFormat="1" applyFont="1" applyBorder="1" applyAlignment="1">
      <alignment horizontal="left" vertical="center" wrapText="1"/>
      <protection/>
    </xf>
    <xf numFmtId="188" fontId="6" fillId="0" borderId="22" xfId="61" applyNumberFormat="1" applyFont="1" applyBorder="1" applyAlignment="1">
      <alignment horizontal="left" vertical="center" wrapText="1"/>
      <protection/>
    </xf>
    <xf numFmtId="218" fontId="6" fillId="0" borderId="39" xfId="61" applyNumberFormat="1" applyFont="1" applyBorder="1" applyAlignment="1">
      <alignment horizontal="right" vertical="center" wrapText="1"/>
      <protection/>
    </xf>
    <xf numFmtId="218" fontId="6" fillId="0" borderId="40" xfId="61" applyNumberFormat="1" applyFont="1" applyBorder="1" applyAlignment="1">
      <alignment horizontal="right" vertical="center" wrapText="1"/>
      <protection/>
    </xf>
    <xf numFmtId="218" fontId="6" fillId="0" borderId="22" xfId="61" applyNumberFormat="1" applyFont="1" applyBorder="1" applyAlignment="1">
      <alignment horizontal="right" vertical="center" wrapText="1"/>
      <protection/>
    </xf>
    <xf numFmtId="220" fontId="6" fillId="0" borderId="39" xfId="61" applyNumberFormat="1" applyFont="1" applyFill="1" applyBorder="1" applyAlignment="1">
      <alignment horizontal="right" vertical="center" wrapText="1"/>
      <protection/>
    </xf>
    <xf numFmtId="220" fontId="6" fillId="0" borderId="40" xfId="61" applyNumberFormat="1" applyFont="1" applyFill="1" applyBorder="1" applyAlignment="1">
      <alignment horizontal="right" vertical="center" wrapText="1"/>
      <protection/>
    </xf>
    <xf numFmtId="220" fontId="6" fillId="0" borderId="22" xfId="61" applyNumberFormat="1" applyFont="1" applyFill="1" applyBorder="1" applyAlignment="1">
      <alignment horizontal="right" vertical="center" wrapText="1"/>
      <protection/>
    </xf>
    <xf numFmtId="0" fontId="6" fillId="0" borderId="4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7" xfId="61" applyFont="1" applyFill="1" applyBorder="1" applyAlignment="1">
      <alignment horizontal="left" vertical="center" wrapText="1"/>
      <protection/>
    </xf>
    <xf numFmtId="0" fontId="0" fillId="0" borderId="17" xfId="61" applyFont="1" applyFill="1" applyBorder="1" applyAlignment="1">
      <alignment horizontal="left" vertical="center" wrapText="1"/>
      <protection/>
    </xf>
    <xf numFmtId="0" fontId="0" fillId="0" borderId="17" xfId="61" applyFont="1" applyBorder="1" applyAlignment="1">
      <alignment horizontal="left" vertical="center" wrapText="1"/>
      <protection/>
    </xf>
    <xf numFmtId="0" fontId="0" fillId="0" borderId="16" xfId="61" applyFont="1" applyBorder="1" applyAlignment="1">
      <alignment horizontal="left" vertical="center" wrapText="1"/>
      <protection/>
    </xf>
    <xf numFmtId="0" fontId="6" fillId="0" borderId="39"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22" xfId="61" applyFont="1" applyBorder="1" applyAlignment="1">
      <alignment horizontal="center" vertical="center" wrapText="1"/>
      <protection/>
    </xf>
    <xf numFmtId="0" fontId="0" fillId="0" borderId="12" xfId="61" applyFont="1" applyFill="1" applyBorder="1" applyAlignment="1">
      <alignment horizontal="left" vertical="center" wrapText="1"/>
      <protection/>
    </xf>
    <xf numFmtId="0" fontId="6" fillId="0" borderId="4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41" xfId="61" applyFont="1" applyFill="1" applyBorder="1" applyAlignment="1">
      <alignment horizontal="center" vertical="center" textRotation="255" wrapText="1"/>
      <protection/>
    </xf>
    <xf numFmtId="0" fontId="0" fillId="0" borderId="49" xfId="61" applyFont="1" applyFill="1" applyBorder="1" applyAlignment="1">
      <alignment horizontal="center" vertical="center" textRotation="255" wrapText="1"/>
      <protection/>
    </xf>
    <xf numFmtId="0" fontId="0" fillId="0" borderId="50" xfId="61" applyFont="1" applyFill="1" applyBorder="1" applyAlignment="1">
      <alignment horizontal="center" vertical="center" textRotation="255" wrapText="1"/>
      <protection/>
    </xf>
    <xf numFmtId="0" fontId="0" fillId="0" borderId="41" xfId="61" applyFont="1" applyFill="1" applyBorder="1" applyAlignment="1">
      <alignment horizontal="center" vertical="center" textRotation="255" wrapText="1"/>
      <protection/>
    </xf>
    <xf numFmtId="0" fontId="0" fillId="0" borderId="49" xfId="61" applyFont="1" applyFill="1" applyBorder="1" applyAlignment="1">
      <alignment horizontal="center" vertical="center" textRotation="255" wrapText="1"/>
      <protection/>
    </xf>
    <xf numFmtId="0" fontId="0" fillId="0" borderId="50" xfId="61" applyFont="1" applyFill="1" applyBorder="1" applyAlignment="1">
      <alignment horizontal="center" vertical="center" textRotation="255" wrapText="1"/>
      <protection/>
    </xf>
    <xf numFmtId="0" fontId="9" fillId="0" borderId="0" xfId="61" applyFont="1" applyBorder="1" applyAlignment="1">
      <alignment horizontal="center" vertical="center"/>
      <protection/>
    </xf>
    <xf numFmtId="0" fontId="6" fillId="0" borderId="23" xfId="61" applyFont="1" applyBorder="1" applyAlignment="1">
      <alignment horizontal="distributed" vertical="center" wrapText="1"/>
      <protection/>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0" borderId="41" xfId="0" applyFont="1" applyFill="1" applyBorder="1" applyAlignment="1">
      <alignment horizontal="center" vertical="center" wrapText="1"/>
    </xf>
    <xf numFmtId="49" fontId="7" fillId="0" borderId="27" xfId="61" applyNumberFormat="1" applyFont="1" applyBorder="1" applyAlignment="1">
      <alignment horizontal="center" vertical="center"/>
      <protection/>
    </xf>
    <xf numFmtId="214" fontId="6" fillId="0" borderId="26" xfId="61" applyNumberFormat="1" applyFont="1" applyFill="1" applyBorder="1" applyAlignment="1">
      <alignment horizontal="right" vertical="center" wrapText="1"/>
      <protection/>
    </xf>
    <xf numFmtId="214" fontId="6" fillId="0" borderId="27" xfId="61" applyNumberFormat="1" applyFont="1" applyFill="1" applyBorder="1" applyAlignment="1">
      <alignment horizontal="right" vertical="center" wrapText="1"/>
      <protection/>
    </xf>
    <xf numFmtId="214" fontId="6" fillId="0" borderId="28" xfId="61" applyNumberFormat="1" applyFont="1" applyFill="1" applyBorder="1" applyAlignment="1">
      <alignment horizontal="right" vertical="center" wrapText="1"/>
      <protection/>
    </xf>
    <xf numFmtId="0" fontId="0" fillId="0" borderId="43" xfId="61" applyFont="1" applyFill="1" applyBorder="1" applyAlignment="1">
      <alignment vertical="center" wrapText="1"/>
      <protection/>
    </xf>
    <xf numFmtId="0" fontId="0" fillId="0" borderId="44" xfId="61" applyFont="1" applyFill="1" applyBorder="1" applyAlignment="1">
      <alignment vertical="center" wrapText="1"/>
      <protection/>
    </xf>
    <xf numFmtId="0" fontId="0" fillId="0" borderId="45" xfId="61" applyFont="1" applyFill="1" applyBorder="1" applyAlignment="1">
      <alignment vertical="center" wrapText="1"/>
      <protection/>
    </xf>
    <xf numFmtId="0" fontId="0" fillId="0" borderId="21" xfId="61" applyFont="1" applyFill="1" applyBorder="1" applyAlignment="1">
      <alignment horizontal="left" vertical="center" wrapText="1"/>
      <protection/>
    </xf>
    <xf numFmtId="0" fontId="0" fillId="0" borderId="46" xfId="61" applyFont="1" applyFill="1" applyBorder="1" applyAlignment="1">
      <alignment horizontal="left" vertical="center" wrapText="1"/>
      <protection/>
    </xf>
    <xf numFmtId="0" fontId="0" fillId="0" borderId="20" xfId="61" applyFont="1" applyFill="1" applyBorder="1" applyAlignment="1">
      <alignment horizontal="left" vertical="center" wrapText="1"/>
      <protection/>
    </xf>
    <xf numFmtId="217" fontId="6" fillId="0" borderId="26" xfId="61" applyNumberFormat="1" applyFont="1" applyFill="1" applyBorder="1" applyAlignment="1">
      <alignment horizontal="right" vertical="center" wrapText="1"/>
      <protection/>
    </xf>
    <xf numFmtId="217" fontId="6" fillId="0" borderId="27" xfId="61" applyNumberFormat="1" applyFont="1" applyFill="1" applyBorder="1" applyAlignment="1">
      <alignment horizontal="right" vertical="center" wrapText="1"/>
      <protection/>
    </xf>
    <xf numFmtId="217" fontId="6" fillId="0" borderId="28" xfId="61" applyNumberFormat="1" applyFont="1" applyFill="1" applyBorder="1" applyAlignment="1">
      <alignment horizontal="right" vertical="center" wrapText="1"/>
      <protection/>
    </xf>
    <xf numFmtId="214" fontId="6" fillId="0" borderId="39" xfId="61" applyNumberFormat="1" applyFont="1" applyFill="1" applyBorder="1" applyAlignment="1">
      <alignment horizontal="right" vertical="center" wrapText="1"/>
      <protection/>
    </xf>
    <xf numFmtId="214" fontId="6" fillId="0" borderId="40" xfId="61" applyNumberFormat="1" applyFont="1" applyFill="1" applyBorder="1" applyAlignment="1">
      <alignment horizontal="right" vertical="center" wrapText="1"/>
      <protection/>
    </xf>
    <xf numFmtId="214" fontId="6" fillId="0" borderId="22" xfId="61" applyNumberFormat="1" applyFont="1" applyFill="1" applyBorder="1" applyAlignment="1">
      <alignment horizontal="right" vertical="center" wrapText="1"/>
      <protection/>
    </xf>
    <xf numFmtId="0" fontId="0" fillId="0" borderId="43" xfId="61" applyFont="1" applyFill="1" applyBorder="1" applyAlignment="1">
      <alignment horizontal="left" vertical="center" wrapText="1"/>
      <protection/>
    </xf>
    <xf numFmtId="0" fontId="0" fillId="0" borderId="44" xfId="61" applyFont="1" applyFill="1" applyBorder="1" applyAlignment="1">
      <alignment horizontal="left" vertical="center" wrapText="1"/>
      <protection/>
    </xf>
    <xf numFmtId="0" fontId="0" fillId="0" borderId="45" xfId="61" applyFont="1" applyFill="1" applyBorder="1" applyAlignment="1">
      <alignment horizontal="left" vertical="center" wrapText="1"/>
      <protection/>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49"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48" xfId="0" applyFont="1" applyFill="1" applyBorder="1" applyAlignment="1">
      <alignment vertical="center" wrapText="1"/>
    </xf>
    <xf numFmtId="0" fontId="0" fillId="0" borderId="11" xfId="0" applyFont="1" applyFill="1" applyBorder="1" applyAlignment="1">
      <alignment vertical="center" wrapText="1"/>
    </xf>
    <xf numFmtId="0" fontId="0" fillId="0" borderId="43" xfId="0" applyFill="1" applyBorder="1" applyAlignment="1">
      <alignment horizontal="left" vertical="center" wrapText="1"/>
    </xf>
    <xf numFmtId="0" fontId="0" fillId="0" borderId="18" xfId="0" applyFont="1" applyFill="1" applyBorder="1" applyAlignment="1">
      <alignment vertical="center" wrapText="1"/>
    </xf>
    <xf numFmtId="0" fontId="0" fillId="0" borderId="47" xfId="0" applyFont="1" applyBorder="1" applyAlignment="1">
      <alignment vertical="center" wrapText="1"/>
    </xf>
    <xf numFmtId="0" fontId="0" fillId="0" borderId="19" xfId="0" applyFont="1" applyBorder="1" applyAlignment="1">
      <alignment vertical="center" wrapText="1"/>
    </xf>
    <xf numFmtId="0" fontId="0" fillId="0" borderId="21" xfId="0" applyFont="1" applyFill="1" applyBorder="1" applyAlignment="1">
      <alignment vertical="center" wrapText="1"/>
    </xf>
    <xf numFmtId="0" fontId="0" fillId="0" borderId="46" xfId="0" applyFont="1" applyBorder="1" applyAlignment="1">
      <alignment vertical="center" wrapText="1"/>
    </xf>
    <xf numFmtId="0" fontId="0" fillId="0" borderId="20" xfId="0" applyFont="1" applyBorder="1" applyAlignment="1">
      <alignment vertical="center" wrapText="1"/>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6" fillId="0" borderId="10" xfId="0" applyFont="1" applyBorder="1" applyAlignment="1">
      <alignment vertical="center" wrapText="1"/>
    </xf>
    <xf numFmtId="0" fontId="6" fillId="0" borderId="0" xfId="61" applyFont="1" applyBorder="1" applyAlignment="1">
      <alignment horizontal="center" vertical="center" textRotation="255" wrapText="1"/>
      <protection/>
    </xf>
    <xf numFmtId="0" fontId="6" fillId="0" borderId="30" xfId="61" applyFont="1" applyBorder="1" applyAlignment="1">
      <alignment horizontal="center" vertical="center" textRotation="255" wrapText="1"/>
      <protection/>
    </xf>
    <xf numFmtId="0" fontId="6" fillId="0" borderId="27" xfId="61" applyFont="1" applyBorder="1" applyAlignment="1">
      <alignment horizontal="center" vertical="center" textRotation="255" wrapText="1"/>
      <protection/>
    </xf>
    <xf numFmtId="0" fontId="6" fillId="0" borderId="28" xfId="61" applyFont="1" applyBorder="1" applyAlignment="1">
      <alignment horizontal="center" vertical="center" textRotation="255" wrapText="1"/>
      <protection/>
    </xf>
    <xf numFmtId="0" fontId="0" fillId="0" borderId="44" xfId="61" applyFont="1" applyFill="1" applyBorder="1" applyAlignment="1">
      <alignment horizontal="left" vertical="center" wrapText="1"/>
      <protection/>
    </xf>
    <xf numFmtId="0" fontId="0" fillId="0" borderId="45" xfId="61" applyFont="1" applyFill="1" applyBorder="1" applyAlignment="1">
      <alignment horizontal="left" vertical="center" wrapText="1"/>
      <protection/>
    </xf>
    <xf numFmtId="215" fontId="6" fillId="0" borderId="26" xfId="0" applyNumberFormat="1" applyFont="1" applyFill="1" applyBorder="1" applyAlignment="1">
      <alignment horizontal="right" vertical="center" wrapText="1"/>
    </xf>
    <xf numFmtId="215" fontId="6" fillId="0" borderId="27" xfId="0" applyNumberFormat="1" applyFont="1" applyFill="1" applyBorder="1" applyAlignment="1">
      <alignment horizontal="right" vertical="center" wrapText="1"/>
    </xf>
    <xf numFmtId="215" fontId="6" fillId="0" borderId="28" xfId="0" applyNumberFormat="1" applyFont="1" applyFill="1" applyBorder="1" applyAlignment="1">
      <alignment horizontal="right" vertical="center" wrapText="1"/>
    </xf>
    <xf numFmtId="0" fontId="6" fillId="0" borderId="41" xfId="61" applyFont="1" applyBorder="1" applyAlignment="1">
      <alignment horizontal="center" vertical="center" wrapText="1"/>
      <protection/>
    </xf>
    <xf numFmtId="0" fontId="6" fillId="0" borderId="49" xfId="61" applyFont="1" applyBorder="1" applyAlignment="1">
      <alignment horizontal="center" vertical="center" wrapText="1"/>
      <protection/>
    </xf>
    <xf numFmtId="0" fontId="6" fillId="0" borderId="50" xfId="61" applyFont="1" applyBorder="1" applyAlignment="1">
      <alignment horizontal="center" vertical="center" wrapText="1"/>
      <protection/>
    </xf>
    <xf numFmtId="0" fontId="6" fillId="0" borderId="23" xfId="61" applyFont="1" applyBorder="1" applyAlignment="1">
      <alignment horizontal="center" vertical="center" textRotation="255" wrapText="1"/>
      <protection/>
    </xf>
    <xf numFmtId="0" fontId="6" fillId="0" borderId="25" xfId="61" applyFont="1" applyBorder="1" applyAlignment="1">
      <alignment horizontal="center" vertical="center" textRotation="255" wrapText="1"/>
      <protection/>
    </xf>
    <xf numFmtId="0" fontId="6" fillId="0" borderId="29" xfId="61" applyFont="1" applyBorder="1" applyAlignment="1">
      <alignment horizontal="center" vertical="center" textRotation="255" wrapText="1"/>
      <protection/>
    </xf>
    <xf numFmtId="0" fontId="6" fillId="0" borderId="26" xfId="61" applyFont="1" applyBorder="1" applyAlignment="1">
      <alignment horizontal="center" vertical="center" textRotation="255" wrapText="1"/>
      <protection/>
    </xf>
    <xf numFmtId="215" fontId="6" fillId="0" borderId="39" xfId="0" applyNumberFormat="1" applyFont="1" applyFill="1" applyBorder="1" applyAlignment="1">
      <alignment horizontal="right" vertical="center" wrapText="1"/>
    </xf>
    <xf numFmtId="215" fontId="6" fillId="0" borderId="40" xfId="0" applyNumberFormat="1" applyFont="1" applyFill="1" applyBorder="1" applyAlignment="1">
      <alignment horizontal="right" vertical="center" wrapText="1"/>
    </xf>
    <xf numFmtId="215" fontId="6" fillId="0" borderId="22" xfId="0" applyNumberFormat="1" applyFont="1" applyFill="1" applyBorder="1" applyAlignment="1">
      <alignment horizontal="right" vertical="center" wrapText="1"/>
    </xf>
    <xf numFmtId="0" fontId="0" fillId="0" borderId="40" xfId="61" applyFont="1" applyBorder="1" applyAlignment="1">
      <alignment horizontal="center" vertical="center" wrapText="1"/>
      <protection/>
    </xf>
    <xf numFmtId="0" fontId="0" fillId="0" borderId="22" xfId="61" applyFont="1" applyBorder="1" applyAlignment="1">
      <alignment horizontal="center" vertical="center" wrapText="1"/>
      <protection/>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13" xfId="0" applyFont="1" applyFill="1" applyBorder="1" applyAlignment="1">
      <alignment vertical="center" wrapText="1"/>
    </xf>
    <xf numFmtId="0" fontId="0" fillId="0" borderId="21" xfId="61" applyFont="1" applyFill="1" applyBorder="1" applyAlignment="1">
      <alignment horizontal="left" vertical="center" wrapText="1"/>
      <protection/>
    </xf>
    <xf numFmtId="0" fontId="6" fillId="0" borderId="10" xfId="61" applyFont="1" applyBorder="1" applyAlignment="1">
      <alignment horizontal="center" vertical="center" wrapText="1"/>
      <protection/>
    </xf>
    <xf numFmtId="217" fontId="6" fillId="0" borderId="39" xfId="61" applyNumberFormat="1" applyFont="1" applyFill="1" applyBorder="1" applyAlignment="1">
      <alignment horizontal="right" vertical="center" wrapText="1"/>
      <protection/>
    </xf>
    <xf numFmtId="217" fontId="6" fillId="0" borderId="40" xfId="61" applyNumberFormat="1" applyFont="1" applyFill="1" applyBorder="1" applyAlignment="1">
      <alignment horizontal="right" vertical="center" wrapText="1"/>
      <protection/>
    </xf>
    <xf numFmtId="217" fontId="6" fillId="0" borderId="22" xfId="61" applyNumberFormat="1" applyFont="1" applyFill="1" applyBorder="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15</xdr:row>
      <xdr:rowOff>390525</xdr:rowOff>
    </xdr:from>
    <xdr:to>
      <xdr:col>15</xdr:col>
      <xdr:colOff>200025</xdr:colOff>
      <xdr:row>15</xdr:row>
      <xdr:rowOff>390525</xdr:rowOff>
    </xdr:to>
    <xdr:sp>
      <xdr:nvSpPr>
        <xdr:cNvPr id="1" name="直線矢印コネクタ 2"/>
        <xdr:cNvSpPr>
          <a:spLocks/>
        </xdr:cNvSpPr>
      </xdr:nvSpPr>
      <xdr:spPr>
        <a:xfrm>
          <a:off x="7153275" y="2895600"/>
          <a:ext cx="2343150"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14</xdr:row>
      <xdr:rowOff>228600</xdr:rowOff>
    </xdr:from>
    <xdr:to>
      <xdr:col>11</xdr:col>
      <xdr:colOff>809625</xdr:colOff>
      <xdr:row>15</xdr:row>
      <xdr:rowOff>123825</xdr:rowOff>
    </xdr:to>
    <xdr:sp>
      <xdr:nvSpPr>
        <xdr:cNvPr id="2" name="正方形/長方形 3"/>
        <xdr:cNvSpPr>
          <a:spLocks/>
        </xdr:cNvSpPr>
      </xdr:nvSpPr>
      <xdr:spPr>
        <a:xfrm>
          <a:off x="7277100" y="2286000"/>
          <a:ext cx="762000" cy="342900"/>
        </a:xfrm>
        <a:prstGeom prst="rect">
          <a:avLst/>
        </a:prstGeom>
        <a:solidFill>
          <a:srgbClr val="FFFFFF"/>
        </a:solidFill>
        <a:ln w="25400" cmpd="sng">
          <a:noFill/>
        </a:ln>
      </xdr:spPr>
      <xdr:txBody>
        <a:bodyPr vertOverflow="clip" wrap="square" lIns="91440" tIns="45720" rIns="91440" bIns="45720" anchor="ctr"/>
        <a:p>
          <a:pPr algn="l">
            <a:defRPr/>
          </a:pPr>
          <a:r>
            <a:rPr lang="en-US" cap="none" sz="1400" b="0" i="0" u="none" baseline="0">
              <a:solidFill>
                <a:srgbClr val="FF0000"/>
              </a:solidFill>
            </a:rPr>
            <a:t>変更</a:t>
          </a:r>
        </a:p>
      </xdr:txBody>
    </xdr:sp>
    <xdr:clientData/>
  </xdr:twoCellAnchor>
  <xdr:twoCellAnchor>
    <xdr:from>
      <xdr:col>10</xdr:col>
      <xdr:colOff>180975</xdr:colOff>
      <xdr:row>16</xdr:row>
      <xdr:rowOff>323850</xdr:rowOff>
    </xdr:from>
    <xdr:to>
      <xdr:col>15</xdr:col>
      <xdr:colOff>200025</xdr:colOff>
      <xdr:row>16</xdr:row>
      <xdr:rowOff>323850</xdr:rowOff>
    </xdr:to>
    <xdr:sp>
      <xdr:nvSpPr>
        <xdr:cNvPr id="3" name="直線矢印コネクタ 4"/>
        <xdr:cNvSpPr>
          <a:spLocks/>
        </xdr:cNvSpPr>
      </xdr:nvSpPr>
      <xdr:spPr>
        <a:xfrm>
          <a:off x="7153275" y="3571875"/>
          <a:ext cx="2343150"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21</xdr:row>
      <xdr:rowOff>57150</xdr:rowOff>
    </xdr:from>
    <xdr:to>
      <xdr:col>21</xdr:col>
      <xdr:colOff>123825</xdr:colOff>
      <xdr:row>21</xdr:row>
      <xdr:rowOff>476250</xdr:rowOff>
    </xdr:to>
    <xdr:sp>
      <xdr:nvSpPr>
        <xdr:cNvPr id="4" name="正方形/長方形 6"/>
        <xdr:cNvSpPr>
          <a:spLocks/>
        </xdr:cNvSpPr>
      </xdr:nvSpPr>
      <xdr:spPr>
        <a:xfrm>
          <a:off x="9648825" y="6200775"/>
          <a:ext cx="5743575" cy="419100"/>
        </a:xfrm>
        <a:prstGeom prst="rect">
          <a:avLst/>
        </a:prstGeom>
        <a:noFill/>
        <a:ln w="190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21</xdr:row>
      <xdr:rowOff>247650</xdr:rowOff>
    </xdr:from>
    <xdr:to>
      <xdr:col>15</xdr:col>
      <xdr:colOff>200025</xdr:colOff>
      <xdr:row>21</xdr:row>
      <xdr:rowOff>247650</xdr:rowOff>
    </xdr:to>
    <xdr:sp>
      <xdr:nvSpPr>
        <xdr:cNvPr id="5" name="直線矢印コネクタ 7"/>
        <xdr:cNvSpPr>
          <a:spLocks/>
        </xdr:cNvSpPr>
      </xdr:nvSpPr>
      <xdr:spPr>
        <a:xfrm>
          <a:off x="7153275" y="6391275"/>
          <a:ext cx="2343150"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20</xdr:row>
      <xdr:rowOff>495300</xdr:rowOff>
    </xdr:from>
    <xdr:to>
      <xdr:col>11</xdr:col>
      <xdr:colOff>904875</xdr:colOff>
      <xdr:row>21</xdr:row>
      <xdr:rowOff>209550</xdr:rowOff>
    </xdr:to>
    <xdr:sp>
      <xdr:nvSpPr>
        <xdr:cNvPr id="6" name="正方形/長方形 8"/>
        <xdr:cNvSpPr>
          <a:spLocks/>
        </xdr:cNvSpPr>
      </xdr:nvSpPr>
      <xdr:spPr>
        <a:xfrm>
          <a:off x="7286625" y="6010275"/>
          <a:ext cx="847725" cy="342900"/>
        </a:xfrm>
        <a:prstGeom prst="rect">
          <a:avLst/>
        </a:prstGeom>
        <a:solidFill>
          <a:srgbClr val="FFFFFF"/>
        </a:solidFill>
        <a:ln w="25400" cmpd="sng">
          <a:noFill/>
        </a:ln>
      </xdr:spPr>
      <xdr:txBody>
        <a:bodyPr vertOverflow="clip" wrap="square" lIns="91440" tIns="45720" rIns="91440" bIns="45720" anchor="ctr"/>
        <a:p>
          <a:pPr algn="l">
            <a:defRPr/>
          </a:pPr>
          <a:r>
            <a:rPr lang="en-US" cap="none" sz="1400" b="0" i="0" u="none" baseline="0">
              <a:solidFill>
                <a:srgbClr val="FF0000"/>
              </a:solidFill>
            </a:rPr>
            <a:t>削除</a:t>
          </a:r>
        </a:p>
      </xdr:txBody>
    </xdr:sp>
    <xdr:clientData/>
  </xdr:twoCellAnchor>
  <xdr:twoCellAnchor>
    <xdr:from>
      <xdr:col>10</xdr:col>
      <xdr:colOff>180975</xdr:colOff>
      <xdr:row>18</xdr:row>
      <xdr:rowOff>390525</xdr:rowOff>
    </xdr:from>
    <xdr:to>
      <xdr:col>15</xdr:col>
      <xdr:colOff>200025</xdr:colOff>
      <xdr:row>18</xdr:row>
      <xdr:rowOff>390525</xdr:rowOff>
    </xdr:to>
    <xdr:sp>
      <xdr:nvSpPr>
        <xdr:cNvPr id="7" name="直線矢印コネクタ 9"/>
        <xdr:cNvSpPr>
          <a:spLocks/>
        </xdr:cNvSpPr>
      </xdr:nvSpPr>
      <xdr:spPr>
        <a:xfrm>
          <a:off x="7153275" y="4495800"/>
          <a:ext cx="2343150"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19</xdr:row>
      <xdr:rowOff>409575</xdr:rowOff>
    </xdr:from>
    <xdr:to>
      <xdr:col>15</xdr:col>
      <xdr:colOff>209550</xdr:colOff>
      <xdr:row>19</xdr:row>
      <xdr:rowOff>409575</xdr:rowOff>
    </xdr:to>
    <xdr:sp>
      <xdr:nvSpPr>
        <xdr:cNvPr id="8" name="直線矢印コネクタ 11"/>
        <xdr:cNvSpPr>
          <a:spLocks/>
        </xdr:cNvSpPr>
      </xdr:nvSpPr>
      <xdr:spPr>
        <a:xfrm>
          <a:off x="7162800" y="5286375"/>
          <a:ext cx="2343150"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638175</xdr:colOff>
      <xdr:row>18</xdr:row>
      <xdr:rowOff>638175</xdr:rowOff>
    </xdr:from>
    <xdr:to>
      <xdr:col>14</xdr:col>
      <xdr:colOff>19050</xdr:colOff>
      <xdr:row>19</xdr:row>
      <xdr:rowOff>390525</xdr:rowOff>
    </xdr:to>
    <xdr:sp>
      <xdr:nvSpPr>
        <xdr:cNvPr id="9" name="正方形/長方形 12"/>
        <xdr:cNvSpPr>
          <a:spLocks/>
        </xdr:cNvSpPr>
      </xdr:nvSpPr>
      <xdr:spPr>
        <a:xfrm>
          <a:off x="7867650" y="4743450"/>
          <a:ext cx="1162050" cy="523875"/>
        </a:xfrm>
        <a:prstGeom prst="rect">
          <a:avLst/>
        </a:prstGeom>
        <a:solidFill>
          <a:srgbClr val="FFFFFF"/>
        </a:solidFill>
        <a:ln w="25400" cmpd="sng">
          <a:noFill/>
        </a:ln>
      </xdr:spPr>
      <xdr:txBody>
        <a:bodyPr vertOverflow="clip" wrap="square" lIns="91440" tIns="45720" rIns="91440" bIns="45720" anchor="ctr"/>
        <a:p>
          <a:pPr algn="l">
            <a:defRPr/>
          </a:pPr>
          <a:r>
            <a:rPr lang="en-US" cap="none" sz="1400" b="0" i="0" u="none" baseline="0">
              <a:solidFill>
                <a:srgbClr val="FF0000"/>
              </a:solidFill>
            </a:rPr>
            <a:t>内容削除</a:t>
          </a:r>
          <a:r>
            <a:rPr lang="en-US" cap="none" sz="1400" b="0" i="0" u="none" baseline="0">
              <a:solidFill>
                <a:srgbClr val="FF0000"/>
              </a:solidFill>
            </a:rPr>
            <a:t>
</a:t>
          </a:r>
          <a:r>
            <a:rPr lang="en-US" cap="none" sz="1400" b="0" i="0" u="none" baseline="0">
              <a:solidFill>
                <a:srgbClr val="FF0000"/>
              </a:solidFill>
            </a:rPr>
            <a:t>時間短縮</a:t>
          </a:r>
        </a:p>
      </xdr:txBody>
    </xdr:sp>
    <xdr:clientData/>
  </xdr:twoCellAnchor>
  <xdr:twoCellAnchor>
    <xdr:from>
      <xdr:col>11</xdr:col>
      <xdr:colOff>66675</xdr:colOff>
      <xdr:row>18</xdr:row>
      <xdr:rowOff>628650</xdr:rowOff>
    </xdr:from>
    <xdr:to>
      <xdr:col>11</xdr:col>
      <xdr:colOff>828675</xdr:colOff>
      <xdr:row>19</xdr:row>
      <xdr:rowOff>219075</xdr:rowOff>
    </xdr:to>
    <xdr:sp>
      <xdr:nvSpPr>
        <xdr:cNvPr id="10" name="正方形/長方形 13"/>
        <xdr:cNvSpPr>
          <a:spLocks/>
        </xdr:cNvSpPr>
      </xdr:nvSpPr>
      <xdr:spPr>
        <a:xfrm>
          <a:off x="7296150" y="4733925"/>
          <a:ext cx="762000" cy="361950"/>
        </a:xfrm>
        <a:prstGeom prst="rect">
          <a:avLst/>
        </a:prstGeom>
        <a:noFill/>
        <a:ln w="25400" cmpd="sng">
          <a:noFill/>
        </a:ln>
      </xdr:spPr>
      <xdr:txBody>
        <a:bodyPr vertOverflow="clip" wrap="square" lIns="91440" tIns="45720" rIns="91440" bIns="45720" anchor="ctr"/>
        <a:p>
          <a:pPr algn="l">
            <a:defRPr/>
          </a:pPr>
          <a:r>
            <a:rPr lang="en-US" cap="none" sz="1400" b="0" i="0" u="none" baseline="0">
              <a:solidFill>
                <a:srgbClr val="FF0000"/>
              </a:solidFill>
            </a:rPr>
            <a:t>変更</a:t>
          </a:r>
        </a:p>
      </xdr:txBody>
    </xdr:sp>
    <xdr:clientData/>
  </xdr:twoCellAnchor>
  <xdr:twoCellAnchor>
    <xdr:from>
      <xdr:col>10</xdr:col>
      <xdr:colOff>161925</xdr:colOff>
      <xdr:row>28</xdr:row>
      <xdr:rowOff>447675</xdr:rowOff>
    </xdr:from>
    <xdr:to>
      <xdr:col>15</xdr:col>
      <xdr:colOff>180975</xdr:colOff>
      <xdr:row>28</xdr:row>
      <xdr:rowOff>447675</xdr:rowOff>
    </xdr:to>
    <xdr:sp>
      <xdr:nvSpPr>
        <xdr:cNvPr id="11" name="直線矢印コネクタ 14"/>
        <xdr:cNvSpPr>
          <a:spLocks/>
        </xdr:cNvSpPr>
      </xdr:nvSpPr>
      <xdr:spPr>
        <a:xfrm>
          <a:off x="7134225" y="9391650"/>
          <a:ext cx="2343150"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27</xdr:row>
      <xdr:rowOff>257175</xdr:rowOff>
    </xdr:from>
    <xdr:to>
      <xdr:col>13</xdr:col>
      <xdr:colOff>133350</xdr:colOff>
      <xdr:row>28</xdr:row>
      <xdr:rowOff>409575</xdr:rowOff>
    </xdr:to>
    <xdr:sp>
      <xdr:nvSpPr>
        <xdr:cNvPr id="12" name="正方形/長方形 15"/>
        <xdr:cNvSpPr>
          <a:spLocks/>
        </xdr:cNvSpPr>
      </xdr:nvSpPr>
      <xdr:spPr>
        <a:xfrm>
          <a:off x="7839075" y="8791575"/>
          <a:ext cx="1019175" cy="561975"/>
        </a:xfrm>
        <a:prstGeom prst="rect">
          <a:avLst/>
        </a:prstGeom>
        <a:solidFill>
          <a:srgbClr val="FFFFFF"/>
        </a:solidFill>
        <a:ln w="25400" cmpd="sng">
          <a:noFill/>
        </a:ln>
      </xdr:spPr>
      <xdr:txBody>
        <a:bodyPr vertOverflow="clip" wrap="square" lIns="91440" tIns="45720" rIns="91440" bIns="45720" anchor="ctr"/>
        <a:p>
          <a:pPr algn="l">
            <a:defRPr/>
          </a:pPr>
          <a:r>
            <a:rPr lang="en-US" cap="none" sz="1400" b="0" i="0" u="none" baseline="0">
              <a:solidFill>
                <a:srgbClr val="FF0000"/>
              </a:solidFill>
            </a:rPr>
            <a:t>内容追加</a:t>
          </a:r>
          <a:r>
            <a:rPr lang="en-US" cap="none" sz="1400" b="0" i="0" u="none" baseline="0">
              <a:solidFill>
                <a:srgbClr val="FF0000"/>
              </a:solidFill>
            </a:rPr>
            <a:t>
</a:t>
          </a:r>
          <a:r>
            <a:rPr lang="en-US" cap="none" sz="1400" b="0" i="0" u="none" baseline="0">
              <a:solidFill>
                <a:srgbClr val="FF0000"/>
              </a:solidFill>
            </a:rPr>
            <a:t>時間増加</a:t>
          </a:r>
        </a:p>
      </xdr:txBody>
    </xdr:sp>
    <xdr:clientData/>
  </xdr:twoCellAnchor>
  <xdr:twoCellAnchor>
    <xdr:from>
      <xdr:col>11</xdr:col>
      <xdr:colOff>85725</xdr:colOff>
      <xdr:row>27</xdr:row>
      <xdr:rowOff>228600</xdr:rowOff>
    </xdr:from>
    <xdr:to>
      <xdr:col>11</xdr:col>
      <xdr:colOff>762000</xdr:colOff>
      <xdr:row>28</xdr:row>
      <xdr:rowOff>238125</xdr:rowOff>
    </xdr:to>
    <xdr:sp>
      <xdr:nvSpPr>
        <xdr:cNvPr id="13" name="正方形/長方形 16"/>
        <xdr:cNvSpPr>
          <a:spLocks/>
        </xdr:cNvSpPr>
      </xdr:nvSpPr>
      <xdr:spPr>
        <a:xfrm>
          <a:off x="7315200" y="8763000"/>
          <a:ext cx="676275" cy="419100"/>
        </a:xfrm>
        <a:prstGeom prst="rect">
          <a:avLst/>
        </a:prstGeom>
        <a:noFill/>
        <a:ln w="25400" cmpd="sng">
          <a:noFill/>
        </a:ln>
      </xdr:spPr>
      <xdr:txBody>
        <a:bodyPr vertOverflow="clip" wrap="square" lIns="91440" tIns="45720" rIns="91440" bIns="45720" anchor="ctr"/>
        <a:p>
          <a:pPr algn="l">
            <a:defRPr/>
          </a:pPr>
          <a:r>
            <a:rPr lang="en-US" cap="none" sz="1400" b="0" i="0" u="none" baseline="0">
              <a:solidFill>
                <a:srgbClr val="FF0000"/>
              </a:solidFill>
            </a:rPr>
            <a:t>変更</a:t>
          </a:r>
        </a:p>
      </xdr:txBody>
    </xdr:sp>
    <xdr:clientData/>
  </xdr:twoCellAnchor>
  <xdr:twoCellAnchor>
    <xdr:from>
      <xdr:col>11</xdr:col>
      <xdr:colOff>657225</xdr:colOff>
      <xdr:row>14</xdr:row>
      <xdr:rowOff>180975</xdr:rowOff>
    </xdr:from>
    <xdr:to>
      <xdr:col>14</xdr:col>
      <xdr:colOff>85725</xdr:colOff>
      <xdr:row>15</xdr:row>
      <xdr:rowOff>352425</xdr:rowOff>
    </xdr:to>
    <xdr:sp>
      <xdr:nvSpPr>
        <xdr:cNvPr id="14" name="正方形/長方形 17"/>
        <xdr:cNvSpPr>
          <a:spLocks/>
        </xdr:cNvSpPr>
      </xdr:nvSpPr>
      <xdr:spPr>
        <a:xfrm>
          <a:off x="7886700" y="2238375"/>
          <a:ext cx="1209675" cy="619125"/>
        </a:xfrm>
        <a:prstGeom prst="rect">
          <a:avLst/>
        </a:prstGeom>
        <a:solidFill>
          <a:srgbClr val="FFFFFF"/>
        </a:solidFill>
        <a:ln w="25400" cmpd="sng">
          <a:noFill/>
        </a:ln>
      </xdr:spPr>
      <xdr:txBody>
        <a:bodyPr vertOverflow="clip" wrap="square" lIns="91440" tIns="45720" rIns="91440" bIns="45720" anchor="ctr"/>
        <a:p>
          <a:pPr algn="l">
            <a:defRPr/>
          </a:pPr>
          <a:r>
            <a:rPr lang="en-US" cap="none" sz="1400" b="0" i="0" u="none" baseline="0">
              <a:solidFill>
                <a:srgbClr val="FF0000"/>
              </a:solidFill>
            </a:rPr>
            <a:t>内容変更</a:t>
          </a:r>
          <a:r>
            <a:rPr lang="en-US" cap="none" sz="1400" b="0" i="0" u="none" baseline="0">
              <a:solidFill>
                <a:srgbClr val="FF0000"/>
              </a:solidFill>
            </a:rPr>
            <a:t>
</a:t>
          </a:r>
          <a:r>
            <a:rPr lang="en-US" cap="none" sz="1400" b="0" i="0" u="none" baseline="0">
              <a:solidFill>
                <a:srgbClr val="FF0000"/>
              </a:solidFill>
            </a:rPr>
            <a:t>時間増加</a:t>
          </a:r>
        </a:p>
      </xdr:txBody>
    </xdr:sp>
    <xdr:clientData/>
  </xdr:twoCellAnchor>
  <xdr:twoCellAnchor>
    <xdr:from>
      <xdr:col>6</xdr:col>
      <xdr:colOff>552450</xdr:colOff>
      <xdr:row>34</xdr:row>
      <xdr:rowOff>38100</xdr:rowOff>
    </xdr:from>
    <xdr:to>
      <xdr:col>6</xdr:col>
      <xdr:colOff>1247775</xdr:colOff>
      <xdr:row>38</xdr:row>
      <xdr:rowOff>0</xdr:rowOff>
    </xdr:to>
    <xdr:sp>
      <xdr:nvSpPr>
        <xdr:cNvPr id="15" name="下矢印 18"/>
        <xdr:cNvSpPr>
          <a:spLocks/>
        </xdr:cNvSpPr>
      </xdr:nvSpPr>
      <xdr:spPr>
        <a:xfrm>
          <a:off x="3238500" y="11201400"/>
          <a:ext cx="695325" cy="742950"/>
        </a:xfrm>
        <a:prstGeom prst="downArrow">
          <a:avLst>
            <a:gd name="adj" fmla="val 0"/>
          </a:avLst>
        </a:prstGeom>
        <a:solidFill>
          <a:srgbClr val="FF0000"/>
        </a:solid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1276350</xdr:colOff>
      <xdr:row>34</xdr:row>
      <xdr:rowOff>114300</xdr:rowOff>
    </xdr:from>
    <xdr:to>
      <xdr:col>10</xdr:col>
      <xdr:colOff>76200</xdr:colOff>
      <xdr:row>36</xdr:row>
      <xdr:rowOff>85725</xdr:rowOff>
    </xdr:to>
    <xdr:sp>
      <xdr:nvSpPr>
        <xdr:cNvPr id="16" name="正方形/長方形 19"/>
        <xdr:cNvSpPr>
          <a:spLocks/>
        </xdr:cNvSpPr>
      </xdr:nvSpPr>
      <xdr:spPr>
        <a:xfrm>
          <a:off x="3962400" y="11277600"/>
          <a:ext cx="3086100" cy="409575"/>
        </a:xfrm>
        <a:prstGeom prst="rect">
          <a:avLst/>
        </a:prstGeom>
        <a:noFill/>
        <a:ln w="25400" cmpd="sng">
          <a:noFill/>
        </a:ln>
      </xdr:spPr>
      <xdr:txBody>
        <a:bodyPr vertOverflow="clip" wrap="square" lIns="91440" tIns="45720" rIns="91440" bIns="45720" anchor="ctr"/>
        <a:p>
          <a:pPr algn="l">
            <a:defRPr/>
          </a:pPr>
          <a:r>
            <a:rPr lang="en-US" cap="none" sz="1400" b="0" i="0" u="none" baseline="0">
              <a:solidFill>
                <a:srgbClr val="FF0000"/>
              </a:solidFill>
            </a:rPr>
            <a:t>訓練期間を</a:t>
          </a:r>
          <a:r>
            <a:rPr lang="en-US" cap="none" sz="1400" b="0" i="0" u="none" baseline="0">
              <a:solidFill>
                <a:srgbClr val="FF0000"/>
              </a:solidFill>
            </a:rPr>
            <a:t>3</a:t>
          </a:r>
          <a:r>
            <a:rPr lang="en-US" cap="none" sz="1400" b="0" i="0" u="none" baseline="0">
              <a:solidFill>
                <a:srgbClr val="FF0000"/>
              </a:solidFill>
            </a:rPr>
            <a:t>ヶ月で計画した場合</a:t>
          </a:r>
        </a:p>
      </xdr:txBody>
    </xdr:sp>
    <xdr:clientData/>
  </xdr:twoCellAnchor>
  <xdr:twoCellAnchor>
    <xdr:from>
      <xdr:col>11</xdr:col>
      <xdr:colOff>571500</xdr:colOff>
      <xdr:row>35</xdr:row>
      <xdr:rowOff>104775</xdr:rowOff>
    </xdr:from>
    <xdr:to>
      <xdr:col>18</xdr:col>
      <xdr:colOff>447675</xdr:colOff>
      <xdr:row>37</xdr:row>
      <xdr:rowOff>66675</xdr:rowOff>
    </xdr:to>
    <xdr:sp>
      <xdr:nvSpPr>
        <xdr:cNvPr id="17" name="正方形/長方形 20"/>
        <xdr:cNvSpPr>
          <a:spLocks/>
        </xdr:cNvSpPr>
      </xdr:nvSpPr>
      <xdr:spPr>
        <a:xfrm>
          <a:off x="7800975" y="11487150"/>
          <a:ext cx="6219825" cy="352425"/>
        </a:xfrm>
        <a:prstGeom prst="rect">
          <a:avLst/>
        </a:prstGeom>
        <a:noFill/>
        <a:ln w="25400" cmpd="sng">
          <a:noFill/>
        </a:ln>
      </xdr:spPr>
      <xdr:txBody>
        <a:bodyPr vertOverflow="clip" wrap="square" lIns="91440" tIns="45720" rIns="91440" bIns="45720" anchor="ctr"/>
        <a:p>
          <a:pPr algn="l">
            <a:defRPr/>
          </a:pPr>
          <a:r>
            <a:rPr lang="en-US" cap="none" sz="1400" b="0" i="0" u="none" baseline="0">
              <a:solidFill>
                <a:srgbClr val="FF0000"/>
              </a:solidFill>
            </a:rPr>
            <a:t>6</a:t>
          </a:r>
          <a:r>
            <a:rPr lang="en-US" cap="none" sz="1400" b="0" i="0" u="none" baseline="0">
              <a:solidFill>
                <a:srgbClr val="FF0000"/>
              </a:solidFill>
            </a:rPr>
            <a:t>ヶ月間の訓練期間で終業時間を全て訓練時間として計画した場合</a:t>
          </a:r>
        </a:p>
      </xdr:txBody>
    </xdr:sp>
    <xdr:clientData/>
  </xdr:twoCellAnchor>
  <xdr:twoCellAnchor>
    <xdr:from>
      <xdr:col>10</xdr:col>
      <xdr:colOff>228600</xdr:colOff>
      <xdr:row>34</xdr:row>
      <xdr:rowOff>66675</xdr:rowOff>
    </xdr:from>
    <xdr:to>
      <xdr:col>11</xdr:col>
      <xdr:colOff>657225</xdr:colOff>
      <xdr:row>38</xdr:row>
      <xdr:rowOff>38100</xdr:rowOff>
    </xdr:to>
    <xdr:sp>
      <xdr:nvSpPr>
        <xdr:cNvPr id="18" name="下矢印 21"/>
        <xdr:cNvSpPr>
          <a:spLocks/>
        </xdr:cNvSpPr>
      </xdr:nvSpPr>
      <xdr:spPr>
        <a:xfrm rot="19467059">
          <a:off x="7200900" y="11229975"/>
          <a:ext cx="685800" cy="752475"/>
        </a:xfrm>
        <a:prstGeom prst="downArrow">
          <a:avLst>
            <a:gd name="adj" fmla="val 4546"/>
          </a:avLst>
        </a:prstGeom>
        <a:solidFill>
          <a:srgbClr val="FF0000"/>
        </a:solid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69</xdr:row>
      <xdr:rowOff>276225</xdr:rowOff>
    </xdr:from>
    <xdr:to>
      <xdr:col>11</xdr:col>
      <xdr:colOff>619125</xdr:colOff>
      <xdr:row>77</xdr:row>
      <xdr:rowOff>133350</xdr:rowOff>
    </xdr:to>
    <xdr:sp>
      <xdr:nvSpPr>
        <xdr:cNvPr id="19" name="角丸四角形 24"/>
        <xdr:cNvSpPr>
          <a:spLocks/>
        </xdr:cNvSpPr>
      </xdr:nvSpPr>
      <xdr:spPr>
        <a:xfrm>
          <a:off x="180975" y="21774150"/>
          <a:ext cx="7667625" cy="2876550"/>
        </a:xfrm>
        <a:prstGeom prst="roundRect">
          <a:avLst/>
        </a:prstGeom>
        <a:solidFill>
          <a:srgbClr val="FFFFFF"/>
        </a:solidFill>
        <a:ln w="12700" cmpd="sng">
          <a:solidFill>
            <a:srgbClr val="000000"/>
          </a:solidFill>
          <a:headEnd type="none"/>
          <a:tailEnd type="none"/>
        </a:ln>
      </xdr:spPr>
      <xdr:txBody>
        <a:bodyPr vertOverflow="clip" wrap="square" lIns="91440" tIns="45720" rIns="91440" bIns="45720" anchor="ctr"/>
        <a:p>
          <a:pPr algn="l">
            <a:defRPr/>
          </a:pPr>
          <a:r>
            <a:rPr lang="en-US" cap="none" sz="1600" b="0" i="0" u="none" baseline="0">
              <a:solidFill>
                <a:srgbClr val="000000"/>
              </a:solidFill>
            </a:rPr>
            <a:t>　</a:t>
          </a:r>
          <a:r>
            <a:rPr lang="en-US" cap="none" sz="2400" b="0" i="0" u="none" baseline="0">
              <a:solidFill>
                <a:srgbClr val="000000"/>
              </a:solidFill>
            </a:rPr>
            <a:t>補足</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有期実習型訓練の訓練基準</a:t>
          </a:r>
          <a:r>
            <a:rPr lang="en-US" cap="none" sz="1800" b="0" i="0" u="none" baseline="0">
              <a:solidFill>
                <a:srgbClr val="000000"/>
              </a:solidFill>
            </a:rPr>
            <a:t>
</a:t>
          </a:r>
          <a:r>
            <a:rPr lang="en-US" cap="none" sz="1800" b="0" i="0" u="none" baseline="0">
              <a:solidFill>
                <a:srgbClr val="000000"/>
              </a:solidFill>
            </a:rPr>
            <a:t>・実施期間が３ヶ月超６ヶ月以下</a:t>
          </a:r>
          <a:r>
            <a:rPr lang="en-US" cap="none" sz="1800" b="0" i="0" u="none" baseline="0">
              <a:solidFill>
                <a:srgbClr val="000000"/>
              </a:solidFill>
            </a:rPr>
            <a:t>
</a:t>
          </a:r>
          <a:r>
            <a:rPr lang="en-US" cap="none" sz="1800" b="0" i="0" u="none" baseline="0">
              <a:solidFill>
                <a:srgbClr val="000000"/>
              </a:solidFill>
            </a:rPr>
            <a:t>・総訓練時間が６ヶ月当たりの時間数換算で４２５時間以上</a:t>
          </a:r>
          <a:r>
            <a:rPr lang="en-US" cap="none" sz="1800" b="0" i="0" u="none" baseline="0">
              <a:solidFill>
                <a:srgbClr val="000000"/>
              </a:solidFill>
            </a:rPr>
            <a:t>
</a:t>
          </a:r>
          <a:r>
            <a:rPr lang="en-US" cap="none" sz="1800" b="0" i="0" u="none" baseline="0">
              <a:solidFill>
                <a:srgbClr val="000000"/>
              </a:solidFill>
            </a:rPr>
            <a:t>　（３ヶ月訓練では、約２１５時間以上）</a:t>
          </a:r>
          <a:r>
            <a:rPr lang="en-US" cap="none" sz="1800" b="0" i="0" u="none" baseline="0">
              <a:solidFill>
                <a:srgbClr val="000000"/>
              </a:solidFill>
            </a:rPr>
            <a:t>
</a:t>
          </a:r>
          <a:r>
            <a:rPr lang="en-US" cap="none" sz="1800" b="0" i="0" u="none" baseline="0">
              <a:solidFill>
                <a:srgbClr val="000000"/>
              </a:solidFill>
            </a:rPr>
            <a:t>・座学（</a:t>
          </a:r>
          <a:r>
            <a:rPr lang="en-US" cap="none" sz="1800" b="0" i="0" u="none" baseline="0">
              <a:solidFill>
                <a:srgbClr val="000000"/>
              </a:solidFill>
            </a:rPr>
            <a:t>Off-JT</a:t>
          </a:r>
          <a:r>
            <a:rPr lang="en-US" cap="none" sz="1800" b="0" i="0" u="none" baseline="0">
              <a:solidFill>
                <a:srgbClr val="000000"/>
              </a:solidFill>
            </a:rPr>
            <a:t>）訓練時間は、総訓練時間の２割～８割（訓練修了者を正社員として採用する場合は１割～９割）</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活用事例は、座学（</a:t>
          </a:r>
          <a:r>
            <a:rPr lang="en-US" cap="none" sz="1800" b="0" i="0" u="none" baseline="0">
              <a:solidFill>
                <a:srgbClr val="000000"/>
              </a:solidFill>
            </a:rPr>
            <a:t>Off-JT</a:t>
          </a:r>
          <a:r>
            <a:rPr lang="en-US" cap="none" sz="1800" b="0" i="0" u="none" baseline="0">
              <a:solidFill>
                <a:srgbClr val="000000"/>
              </a:solidFill>
            </a:rPr>
            <a:t>）２割で設定</a:t>
          </a:r>
        </a:p>
      </xdr:txBody>
    </xdr:sp>
    <xdr:clientData/>
  </xdr:twoCellAnchor>
  <xdr:twoCellAnchor>
    <xdr:from>
      <xdr:col>6</xdr:col>
      <xdr:colOff>1038225</xdr:colOff>
      <xdr:row>0</xdr:row>
      <xdr:rowOff>85725</xdr:rowOff>
    </xdr:from>
    <xdr:to>
      <xdr:col>17</xdr:col>
      <xdr:colOff>85725</xdr:colOff>
      <xdr:row>3</xdr:row>
      <xdr:rowOff>0</xdr:rowOff>
    </xdr:to>
    <xdr:sp>
      <xdr:nvSpPr>
        <xdr:cNvPr id="20" name="正方形/長方形 28"/>
        <xdr:cNvSpPr>
          <a:spLocks/>
        </xdr:cNvSpPr>
      </xdr:nvSpPr>
      <xdr:spPr>
        <a:xfrm>
          <a:off x="3724275" y="85725"/>
          <a:ext cx="7372350" cy="4286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3200" b="1" i="0" u="none" baseline="0">
              <a:solidFill>
                <a:srgbClr val="000000"/>
              </a:solidFill>
            </a:rPr>
            <a:t>モデルカリキュラム活用事例</a:t>
          </a:r>
        </a:p>
      </xdr:txBody>
    </xdr:sp>
    <xdr:clientData/>
  </xdr:twoCellAnchor>
  <xdr:twoCellAnchor>
    <xdr:from>
      <xdr:col>11</xdr:col>
      <xdr:colOff>57150</xdr:colOff>
      <xdr:row>15</xdr:row>
      <xdr:rowOff>666750</xdr:rowOff>
    </xdr:from>
    <xdr:to>
      <xdr:col>11</xdr:col>
      <xdr:colOff>819150</xdr:colOff>
      <xdr:row>16</xdr:row>
      <xdr:rowOff>266700</xdr:rowOff>
    </xdr:to>
    <xdr:sp>
      <xdr:nvSpPr>
        <xdr:cNvPr id="21" name="正方形/長方形 30"/>
        <xdr:cNvSpPr>
          <a:spLocks/>
        </xdr:cNvSpPr>
      </xdr:nvSpPr>
      <xdr:spPr>
        <a:xfrm>
          <a:off x="7286625" y="3171825"/>
          <a:ext cx="762000" cy="342900"/>
        </a:xfrm>
        <a:prstGeom prst="rect">
          <a:avLst/>
        </a:prstGeom>
        <a:noFill/>
        <a:ln w="25400" cmpd="sng">
          <a:noFill/>
        </a:ln>
      </xdr:spPr>
      <xdr:txBody>
        <a:bodyPr vertOverflow="clip" wrap="square" lIns="91440" tIns="45720" rIns="91440" bIns="45720" anchor="ctr"/>
        <a:p>
          <a:pPr algn="l">
            <a:defRPr/>
          </a:pPr>
          <a:r>
            <a:rPr lang="en-US" cap="none" sz="1400" b="0" i="0" u="none" baseline="0">
              <a:solidFill>
                <a:srgbClr val="FF0000"/>
              </a:solidFill>
            </a:rPr>
            <a:t>変更</a:t>
          </a:r>
        </a:p>
      </xdr:txBody>
    </xdr:sp>
    <xdr:clientData/>
  </xdr:twoCellAnchor>
  <xdr:twoCellAnchor>
    <xdr:from>
      <xdr:col>11</xdr:col>
      <xdr:colOff>57150</xdr:colOff>
      <xdr:row>18</xdr:row>
      <xdr:rowOff>9525</xdr:rowOff>
    </xdr:from>
    <xdr:to>
      <xdr:col>11</xdr:col>
      <xdr:colOff>819150</xdr:colOff>
      <xdr:row>18</xdr:row>
      <xdr:rowOff>352425</xdr:rowOff>
    </xdr:to>
    <xdr:sp>
      <xdr:nvSpPr>
        <xdr:cNvPr id="22" name="正方形/長方形 31"/>
        <xdr:cNvSpPr>
          <a:spLocks/>
        </xdr:cNvSpPr>
      </xdr:nvSpPr>
      <xdr:spPr>
        <a:xfrm>
          <a:off x="7286625" y="4114800"/>
          <a:ext cx="762000" cy="342900"/>
        </a:xfrm>
        <a:prstGeom prst="rect">
          <a:avLst/>
        </a:prstGeom>
        <a:noFill/>
        <a:ln w="25400" cmpd="sng">
          <a:noFill/>
        </a:ln>
      </xdr:spPr>
      <xdr:txBody>
        <a:bodyPr vertOverflow="clip" wrap="square" lIns="91440" tIns="45720" rIns="91440" bIns="45720" anchor="ctr"/>
        <a:p>
          <a:pPr algn="l">
            <a:defRPr/>
          </a:pPr>
          <a:r>
            <a:rPr lang="en-US" cap="none" sz="1400" b="0" i="0" u="none" baseline="0">
              <a:solidFill>
                <a:srgbClr val="FF0000"/>
              </a:solidFill>
            </a:rPr>
            <a:t>変更</a:t>
          </a:r>
        </a:p>
      </xdr:txBody>
    </xdr:sp>
    <xdr:clientData/>
  </xdr:twoCellAnchor>
  <xdr:twoCellAnchor>
    <xdr:from>
      <xdr:col>11</xdr:col>
      <xdr:colOff>647700</xdr:colOff>
      <xdr:row>15</xdr:row>
      <xdr:rowOff>685800</xdr:rowOff>
    </xdr:from>
    <xdr:to>
      <xdr:col>14</xdr:col>
      <xdr:colOff>76200</xdr:colOff>
      <xdr:row>16</xdr:row>
      <xdr:rowOff>238125</xdr:rowOff>
    </xdr:to>
    <xdr:sp>
      <xdr:nvSpPr>
        <xdr:cNvPr id="23" name="正方形/長方形 32"/>
        <xdr:cNvSpPr>
          <a:spLocks/>
        </xdr:cNvSpPr>
      </xdr:nvSpPr>
      <xdr:spPr>
        <a:xfrm>
          <a:off x="7877175" y="3190875"/>
          <a:ext cx="1209675" cy="295275"/>
        </a:xfrm>
        <a:prstGeom prst="rect">
          <a:avLst/>
        </a:prstGeom>
        <a:solidFill>
          <a:srgbClr val="FFFFFF"/>
        </a:solidFill>
        <a:ln w="25400" cmpd="sng">
          <a:noFill/>
        </a:ln>
      </xdr:spPr>
      <xdr:txBody>
        <a:bodyPr vertOverflow="clip" wrap="square" lIns="91440" tIns="45720" rIns="91440" bIns="45720" anchor="ctr"/>
        <a:p>
          <a:pPr algn="l">
            <a:defRPr/>
          </a:pPr>
          <a:r>
            <a:rPr lang="en-US" cap="none" sz="1400" b="0" i="0" u="none" baseline="0">
              <a:solidFill>
                <a:srgbClr val="FF0000"/>
              </a:solidFill>
            </a:rPr>
            <a:t>時間短縮</a:t>
          </a:r>
        </a:p>
      </xdr:txBody>
    </xdr:sp>
    <xdr:clientData/>
  </xdr:twoCellAnchor>
  <xdr:twoCellAnchor>
    <xdr:from>
      <xdr:col>11</xdr:col>
      <xdr:colOff>647700</xdr:colOff>
      <xdr:row>18</xdr:row>
      <xdr:rowOff>28575</xdr:rowOff>
    </xdr:from>
    <xdr:to>
      <xdr:col>14</xdr:col>
      <xdr:colOff>76200</xdr:colOff>
      <xdr:row>18</xdr:row>
      <xdr:rowOff>323850</xdr:rowOff>
    </xdr:to>
    <xdr:sp>
      <xdr:nvSpPr>
        <xdr:cNvPr id="24" name="正方形/長方形 33"/>
        <xdr:cNvSpPr>
          <a:spLocks/>
        </xdr:cNvSpPr>
      </xdr:nvSpPr>
      <xdr:spPr>
        <a:xfrm>
          <a:off x="7877175" y="4133850"/>
          <a:ext cx="1209675" cy="295275"/>
        </a:xfrm>
        <a:prstGeom prst="rect">
          <a:avLst/>
        </a:prstGeom>
        <a:solidFill>
          <a:srgbClr val="FFFFFF"/>
        </a:solidFill>
        <a:ln w="25400" cmpd="sng">
          <a:noFill/>
        </a:ln>
      </xdr:spPr>
      <xdr:txBody>
        <a:bodyPr vertOverflow="clip" wrap="square" lIns="91440" tIns="45720" rIns="91440" bIns="45720" anchor="ctr"/>
        <a:p>
          <a:pPr algn="l">
            <a:defRPr/>
          </a:pPr>
          <a:r>
            <a:rPr lang="en-US" cap="none" sz="1400" b="0" i="0" u="none" baseline="0">
              <a:solidFill>
                <a:srgbClr val="FF0000"/>
              </a:solidFill>
            </a:rPr>
            <a:t>時間短縮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5:V82"/>
  <sheetViews>
    <sheetView showGridLines="0" tabSelected="1" view="pageBreakPreview" zoomScale="85" zoomScaleNormal="85" zoomScaleSheetLayoutView="85" zoomScalePageLayoutView="0" workbookViewId="0" topLeftCell="A1">
      <selection activeCell="L54" sqref="L54"/>
    </sheetView>
  </sheetViews>
  <sheetFormatPr defaultColWidth="9.00390625" defaultRowHeight="13.5"/>
  <cols>
    <col min="1" max="1" width="2.125" style="8" customWidth="1"/>
    <col min="2" max="2" width="3.125" style="8" customWidth="1"/>
    <col min="3" max="5" width="3.75390625" style="8" customWidth="1"/>
    <col min="6" max="6" width="18.75390625" style="8" customWidth="1"/>
    <col min="7" max="7" width="33.625" style="8" customWidth="1"/>
    <col min="8" max="8" width="8.125" style="8" customWidth="1"/>
    <col min="9" max="9" width="8.375" style="8" customWidth="1"/>
    <col min="10" max="10" width="6.125" style="15" bestFit="1" customWidth="1"/>
    <col min="11" max="11" width="3.375" style="8" customWidth="1"/>
    <col min="12" max="12" width="16.50390625" style="8" customWidth="1"/>
    <col min="13" max="13" width="3.125" style="8" customWidth="1"/>
    <col min="14" max="16" width="3.75390625" style="8" customWidth="1"/>
    <col min="17" max="17" width="18.75390625" style="8" customWidth="1"/>
    <col min="18" max="18" width="33.625" style="8" customWidth="1"/>
    <col min="19" max="20" width="8.125" style="8" customWidth="1"/>
    <col min="21" max="21" width="6.00390625" style="8" customWidth="1"/>
    <col min="22" max="22" width="3.125" style="8" customWidth="1"/>
    <col min="23" max="23" width="1.625" style="8" customWidth="1"/>
    <col min="24" max="16384" width="9.00390625" style="8" customWidth="1"/>
  </cols>
  <sheetData>
    <row r="5" spans="2:13" s="60" customFormat="1" ht="21">
      <c r="B5" s="59" t="s">
        <v>79</v>
      </c>
      <c r="C5" s="59" t="s">
        <v>44</v>
      </c>
      <c r="J5" s="61"/>
      <c r="M5" s="59" t="s">
        <v>67</v>
      </c>
    </row>
    <row r="6" ht="14.25" thickBot="1"/>
    <row r="7" spans="2:22" ht="13.5">
      <c r="B7" s="45"/>
      <c r="C7" s="46"/>
      <c r="D7" s="46"/>
      <c r="E7" s="46"/>
      <c r="F7" s="46"/>
      <c r="G7" s="46"/>
      <c r="H7" s="46"/>
      <c r="I7" s="46"/>
      <c r="J7" s="57"/>
      <c r="K7" s="47"/>
      <c r="M7" s="45"/>
      <c r="N7" s="46"/>
      <c r="O7" s="46"/>
      <c r="P7" s="46"/>
      <c r="Q7" s="46"/>
      <c r="R7" s="46"/>
      <c r="S7" s="46"/>
      <c r="T7" s="46"/>
      <c r="U7" s="46"/>
      <c r="V7" s="47"/>
    </row>
    <row r="8" spans="2:22" s="16" customFormat="1" ht="18.75">
      <c r="B8" s="48"/>
      <c r="C8" s="111" t="s">
        <v>27</v>
      </c>
      <c r="D8" s="111"/>
      <c r="E8" s="111"/>
      <c r="F8" s="111"/>
      <c r="G8" s="111"/>
      <c r="H8" s="111"/>
      <c r="I8" s="111"/>
      <c r="J8" s="111"/>
      <c r="K8" s="49"/>
      <c r="M8" s="48"/>
      <c r="N8" s="111" t="s">
        <v>27</v>
      </c>
      <c r="O8" s="111"/>
      <c r="P8" s="111"/>
      <c r="Q8" s="111"/>
      <c r="R8" s="111"/>
      <c r="S8" s="111"/>
      <c r="T8" s="111"/>
      <c r="U8" s="111"/>
      <c r="V8" s="49"/>
    </row>
    <row r="9" spans="2:22" s="16" customFormat="1" ht="18" customHeight="1">
      <c r="B9" s="48"/>
      <c r="C9" s="20"/>
      <c r="D9" s="20"/>
      <c r="E9" s="20"/>
      <c r="F9" s="20"/>
      <c r="G9" s="20"/>
      <c r="H9" s="17"/>
      <c r="I9" s="119" t="s">
        <v>77</v>
      </c>
      <c r="J9" s="119"/>
      <c r="K9" s="49"/>
      <c r="M9" s="48"/>
      <c r="N9" s="20"/>
      <c r="O9" s="20"/>
      <c r="P9" s="20"/>
      <c r="Q9" s="20"/>
      <c r="R9" s="20"/>
      <c r="S9" s="17"/>
      <c r="T9" s="119" t="s">
        <v>77</v>
      </c>
      <c r="U9" s="119"/>
      <c r="V9" s="49"/>
    </row>
    <row r="10" spans="2:22" ht="22.5" customHeight="1">
      <c r="B10" s="50"/>
      <c r="C10" s="112" t="s">
        <v>33</v>
      </c>
      <c r="D10" s="113"/>
      <c r="E10" s="113"/>
      <c r="F10" s="114"/>
      <c r="G10" s="67" t="s">
        <v>4</v>
      </c>
      <c r="H10" s="68"/>
      <c r="I10" s="68"/>
      <c r="J10" s="69"/>
      <c r="K10" s="51"/>
      <c r="M10" s="50"/>
      <c r="N10" s="112" t="s">
        <v>33</v>
      </c>
      <c r="O10" s="113"/>
      <c r="P10" s="113"/>
      <c r="Q10" s="114"/>
      <c r="R10" s="67" t="s">
        <v>4</v>
      </c>
      <c r="S10" s="68"/>
      <c r="T10" s="68"/>
      <c r="U10" s="69"/>
      <c r="V10" s="51"/>
    </row>
    <row r="11" spans="2:22" ht="27" customHeight="1" hidden="1">
      <c r="B11" s="50"/>
      <c r="C11" s="112" t="s">
        <v>29</v>
      </c>
      <c r="D11" s="113"/>
      <c r="E11" s="113"/>
      <c r="F11" s="114"/>
      <c r="G11" s="156" t="s">
        <v>39</v>
      </c>
      <c r="H11" s="156"/>
      <c r="I11" s="156"/>
      <c r="J11" s="156"/>
      <c r="K11" s="51"/>
      <c r="M11" s="50"/>
      <c r="N11" s="112" t="s">
        <v>41</v>
      </c>
      <c r="O11" s="113"/>
      <c r="P11" s="113"/>
      <c r="Q11" s="114"/>
      <c r="R11" s="156" t="s">
        <v>39</v>
      </c>
      <c r="S11" s="156"/>
      <c r="T11" s="156"/>
      <c r="U11" s="156"/>
      <c r="V11" s="51"/>
    </row>
    <row r="12" spans="2:22" ht="27" customHeight="1" hidden="1">
      <c r="B12" s="50"/>
      <c r="C12" s="153"/>
      <c r="D12" s="154"/>
      <c r="E12" s="154"/>
      <c r="F12" s="155"/>
      <c r="G12" s="156"/>
      <c r="H12" s="156"/>
      <c r="I12" s="156"/>
      <c r="J12" s="156"/>
      <c r="K12" s="51"/>
      <c r="M12" s="50"/>
      <c r="N12" s="153"/>
      <c r="O12" s="154"/>
      <c r="P12" s="154"/>
      <c r="Q12" s="155"/>
      <c r="R12" s="156"/>
      <c r="S12" s="156"/>
      <c r="T12" s="156"/>
      <c r="U12" s="156"/>
      <c r="V12" s="51"/>
    </row>
    <row r="13" spans="2:22" ht="24" customHeight="1" hidden="1">
      <c r="B13" s="50"/>
      <c r="C13" s="112" t="s">
        <v>30</v>
      </c>
      <c r="D13" s="113"/>
      <c r="E13" s="113"/>
      <c r="F13" s="114"/>
      <c r="G13" s="156" t="s">
        <v>38</v>
      </c>
      <c r="H13" s="156"/>
      <c r="I13" s="156"/>
      <c r="J13" s="156"/>
      <c r="K13" s="51"/>
      <c r="M13" s="50"/>
      <c r="N13" s="112" t="s">
        <v>42</v>
      </c>
      <c r="O13" s="113"/>
      <c r="P13" s="113"/>
      <c r="Q13" s="114"/>
      <c r="R13" s="156" t="s">
        <v>38</v>
      </c>
      <c r="S13" s="156"/>
      <c r="T13" s="156"/>
      <c r="U13" s="156"/>
      <c r="V13" s="51"/>
    </row>
    <row r="14" spans="2:22" ht="24" customHeight="1" hidden="1">
      <c r="B14" s="50"/>
      <c r="C14" s="153"/>
      <c r="D14" s="154"/>
      <c r="E14" s="154"/>
      <c r="F14" s="155"/>
      <c r="G14" s="156"/>
      <c r="H14" s="156"/>
      <c r="I14" s="156"/>
      <c r="J14" s="156"/>
      <c r="K14" s="51"/>
      <c r="M14" s="50"/>
      <c r="N14" s="153"/>
      <c r="O14" s="154"/>
      <c r="P14" s="154"/>
      <c r="Q14" s="155"/>
      <c r="R14" s="156"/>
      <c r="S14" s="156"/>
      <c r="T14" s="156"/>
      <c r="U14" s="156"/>
      <c r="V14" s="51"/>
    </row>
    <row r="15" spans="2:22" ht="35.25" customHeight="1">
      <c r="B15" s="50"/>
      <c r="C15" s="182" t="s">
        <v>36</v>
      </c>
      <c r="D15" s="99" t="s">
        <v>35</v>
      </c>
      <c r="E15" s="100"/>
      <c r="F15" s="101"/>
      <c r="G15" s="99" t="s">
        <v>34</v>
      </c>
      <c r="H15" s="100"/>
      <c r="I15" s="101"/>
      <c r="J15" s="1" t="s">
        <v>0</v>
      </c>
      <c r="K15" s="51"/>
      <c r="M15" s="50"/>
      <c r="N15" s="182" t="s">
        <v>36</v>
      </c>
      <c r="O15" s="99" t="s">
        <v>35</v>
      </c>
      <c r="P15" s="100"/>
      <c r="Q15" s="101"/>
      <c r="R15" s="99" t="s">
        <v>34</v>
      </c>
      <c r="S15" s="100"/>
      <c r="T15" s="101"/>
      <c r="U15" s="1" t="s">
        <v>0</v>
      </c>
      <c r="V15" s="51"/>
    </row>
    <row r="16" spans="2:22" ht="58.5" customHeight="1">
      <c r="B16" s="50"/>
      <c r="C16" s="182"/>
      <c r="D16" s="157" t="s">
        <v>24</v>
      </c>
      <c r="E16" s="158"/>
      <c r="F16" s="6" t="s">
        <v>13</v>
      </c>
      <c r="G16" s="135" t="s">
        <v>17</v>
      </c>
      <c r="H16" s="161"/>
      <c r="I16" s="162"/>
      <c r="J16" s="2">
        <v>240</v>
      </c>
      <c r="K16" s="51"/>
      <c r="M16" s="50"/>
      <c r="N16" s="182"/>
      <c r="O16" s="157" t="s">
        <v>24</v>
      </c>
      <c r="P16" s="158"/>
      <c r="Q16" s="6" t="s">
        <v>45</v>
      </c>
      <c r="R16" s="135" t="s">
        <v>52</v>
      </c>
      <c r="S16" s="161"/>
      <c r="T16" s="162"/>
      <c r="U16" s="2">
        <v>280</v>
      </c>
      <c r="V16" s="51"/>
    </row>
    <row r="17" spans="2:22" ht="48.75" customHeight="1">
      <c r="B17" s="50"/>
      <c r="C17" s="182"/>
      <c r="D17" s="157"/>
      <c r="E17" s="158"/>
      <c r="F17" s="9" t="s">
        <v>14</v>
      </c>
      <c r="G17" s="126" t="s">
        <v>19</v>
      </c>
      <c r="H17" s="127"/>
      <c r="I17" s="128"/>
      <c r="J17" s="14">
        <v>100</v>
      </c>
      <c r="K17" s="51"/>
      <c r="M17" s="50"/>
      <c r="N17" s="182"/>
      <c r="O17" s="157"/>
      <c r="P17" s="158"/>
      <c r="Q17" s="9" t="s">
        <v>14</v>
      </c>
      <c r="R17" s="126" t="s">
        <v>19</v>
      </c>
      <c r="S17" s="127"/>
      <c r="T17" s="128"/>
      <c r="U17" s="14">
        <v>60</v>
      </c>
      <c r="V17" s="51"/>
    </row>
    <row r="18" spans="2:22" s="5" customFormat="1" ht="18.75" customHeight="1">
      <c r="B18" s="52"/>
      <c r="C18" s="182"/>
      <c r="D18" s="159"/>
      <c r="E18" s="160"/>
      <c r="F18" s="163">
        <f>SUM(J16:J17)</f>
        <v>340</v>
      </c>
      <c r="G18" s="164"/>
      <c r="H18" s="164"/>
      <c r="I18" s="164"/>
      <c r="J18" s="165"/>
      <c r="K18" s="53"/>
      <c r="M18" s="52"/>
      <c r="N18" s="182"/>
      <c r="O18" s="159"/>
      <c r="P18" s="160"/>
      <c r="Q18" s="163">
        <f>SUM(U16:U17)</f>
        <v>340</v>
      </c>
      <c r="R18" s="164"/>
      <c r="S18" s="164"/>
      <c r="T18" s="164"/>
      <c r="U18" s="165"/>
      <c r="V18" s="53"/>
    </row>
    <row r="19" spans="2:22" ht="60.75" customHeight="1">
      <c r="B19" s="50"/>
      <c r="C19" s="182"/>
      <c r="D19" s="105" t="s">
        <v>40</v>
      </c>
      <c r="E19" s="109" t="s">
        <v>2</v>
      </c>
      <c r="F19" s="7" t="s">
        <v>22</v>
      </c>
      <c r="G19" s="143" t="s">
        <v>25</v>
      </c>
      <c r="H19" s="144"/>
      <c r="I19" s="145"/>
      <c r="J19" s="10">
        <v>12</v>
      </c>
      <c r="K19" s="51"/>
      <c r="M19" s="50"/>
      <c r="N19" s="182"/>
      <c r="O19" s="105" t="s">
        <v>40</v>
      </c>
      <c r="P19" s="109" t="s">
        <v>2</v>
      </c>
      <c r="Q19" s="7" t="s">
        <v>22</v>
      </c>
      <c r="R19" s="143" t="s">
        <v>25</v>
      </c>
      <c r="S19" s="144"/>
      <c r="T19" s="145"/>
      <c r="U19" s="10">
        <v>8</v>
      </c>
      <c r="V19" s="51"/>
    </row>
    <row r="20" spans="2:22" ht="50.25" customHeight="1">
      <c r="B20" s="50"/>
      <c r="C20" s="182"/>
      <c r="D20" s="109"/>
      <c r="E20" s="109"/>
      <c r="F20" s="7" t="s">
        <v>5</v>
      </c>
      <c r="G20" s="79" t="s">
        <v>18</v>
      </c>
      <c r="H20" s="80"/>
      <c r="I20" s="81"/>
      <c r="J20" s="10">
        <v>3</v>
      </c>
      <c r="K20" s="51"/>
      <c r="M20" s="50"/>
      <c r="N20" s="182"/>
      <c r="O20" s="109"/>
      <c r="P20" s="109"/>
      <c r="Q20" s="7" t="s">
        <v>5</v>
      </c>
      <c r="R20" s="146" t="s">
        <v>47</v>
      </c>
      <c r="S20" s="80"/>
      <c r="T20" s="81"/>
      <c r="U20" s="10">
        <v>1</v>
      </c>
      <c r="V20" s="51"/>
    </row>
    <row r="21" spans="2:22" ht="49.5" customHeight="1">
      <c r="B21" s="50"/>
      <c r="C21" s="182"/>
      <c r="D21" s="109"/>
      <c r="E21" s="109"/>
      <c r="F21" s="7" t="s">
        <v>6</v>
      </c>
      <c r="G21" s="79" t="s">
        <v>7</v>
      </c>
      <c r="H21" s="80"/>
      <c r="I21" s="81"/>
      <c r="J21" s="10">
        <v>8</v>
      </c>
      <c r="K21" s="51"/>
      <c r="M21" s="50"/>
      <c r="N21" s="182"/>
      <c r="O21" s="109"/>
      <c r="P21" s="109"/>
      <c r="Q21" s="7" t="s">
        <v>6</v>
      </c>
      <c r="R21" s="79" t="s">
        <v>7</v>
      </c>
      <c r="S21" s="80"/>
      <c r="T21" s="81"/>
      <c r="U21" s="10">
        <v>8</v>
      </c>
      <c r="V21" s="51"/>
    </row>
    <row r="22" spans="2:22" ht="42" customHeight="1">
      <c r="B22" s="50"/>
      <c r="C22" s="182"/>
      <c r="D22" s="109"/>
      <c r="E22" s="109"/>
      <c r="F22" s="7" t="s">
        <v>8</v>
      </c>
      <c r="G22" s="79" t="s">
        <v>9</v>
      </c>
      <c r="H22" s="80"/>
      <c r="I22" s="81"/>
      <c r="J22" s="10">
        <v>3</v>
      </c>
      <c r="K22" s="51"/>
      <c r="M22" s="50"/>
      <c r="N22" s="182"/>
      <c r="O22" s="109"/>
      <c r="P22" s="109"/>
      <c r="Q22" s="7"/>
      <c r="R22" s="79"/>
      <c r="S22" s="80"/>
      <c r="T22" s="81"/>
      <c r="U22" s="10"/>
      <c r="V22" s="51"/>
    </row>
    <row r="23" spans="2:22" ht="42" customHeight="1">
      <c r="B23" s="50"/>
      <c r="C23" s="182"/>
      <c r="D23" s="109"/>
      <c r="E23" s="109"/>
      <c r="F23" s="7" t="s">
        <v>11</v>
      </c>
      <c r="G23" s="79" t="s">
        <v>10</v>
      </c>
      <c r="H23" s="80"/>
      <c r="I23" s="81"/>
      <c r="J23" s="10">
        <v>3</v>
      </c>
      <c r="K23" s="51"/>
      <c r="M23" s="50"/>
      <c r="N23" s="182"/>
      <c r="O23" s="109"/>
      <c r="P23" s="109"/>
      <c r="Q23" s="7" t="s">
        <v>11</v>
      </c>
      <c r="R23" s="79" t="s">
        <v>10</v>
      </c>
      <c r="S23" s="80"/>
      <c r="T23" s="81"/>
      <c r="U23" s="10">
        <v>3</v>
      </c>
      <c r="V23" s="51"/>
    </row>
    <row r="24" spans="2:22" ht="19.5" customHeight="1">
      <c r="B24" s="50"/>
      <c r="C24" s="182"/>
      <c r="D24" s="109"/>
      <c r="E24" s="109"/>
      <c r="F24" s="12" t="s">
        <v>15</v>
      </c>
      <c r="G24" s="147" t="s">
        <v>16</v>
      </c>
      <c r="H24" s="148"/>
      <c r="I24" s="149"/>
      <c r="J24" s="13">
        <v>1</v>
      </c>
      <c r="K24" s="51"/>
      <c r="M24" s="50"/>
      <c r="N24" s="182"/>
      <c r="O24" s="109"/>
      <c r="P24" s="109"/>
      <c r="Q24" s="12" t="s">
        <v>15</v>
      </c>
      <c r="R24" s="147" t="s">
        <v>16</v>
      </c>
      <c r="S24" s="148"/>
      <c r="T24" s="149"/>
      <c r="U24" s="13">
        <v>1</v>
      </c>
      <c r="V24" s="51"/>
    </row>
    <row r="25" spans="2:22" ht="20.25" customHeight="1">
      <c r="B25" s="50"/>
      <c r="C25" s="182"/>
      <c r="D25" s="109"/>
      <c r="E25" s="109"/>
      <c r="F25" s="18" t="s">
        <v>23</v>
      </c>
      <c r="G25" s="150" t="s">
        <v>28</v>
      </c>
      <c r="H25" s="151"/>
      <c r="I25" s="152"/>
      <c r="J25" s="14">
        <v>10</v>
      </c>
      <c r="K25" s="51"/>
      <c r="M25" s="50"/>
      <c r="N25" s="182"/>
      <c r="O25" s="109"/>
      <c r="P25" s="109"/>
      <c r="Q25" s="18" t="s">
        <v>23</v>
      </c>
      <c r="R25" s="150" t="s">
        <v>28</v>
      </c>
      <c r="S25" s="151"/>
      <c r="T25" s="152"/>
      <c r="U25" s="14">
        <v>10</v>
      </c>
      <c r="V25" s="51"/>
    </row>
    <row r="26" spans="2:22" ht="19.5" customHeight="1">
      <c r="B26" s="50"/>
      <c r="C26" s="182"/>
      <c r="D26" s="109"/>
      <c r="E26" s="110"/>
      <c r="F26" s="120">
        <f>SUM(J19:J25)</f>
        <v>40</v>
      </c>
      <c r="G26" s="121"/>
      <c r="H26" s="121"/>
      <c r="I26" s="121"/>
      <c r="J26" s="122"/>
      <c r="K26" s="51"/>
      <c r="M26" s="50"/>
      <c r="N26" s="182"/>
      <c r="O26" s="109"/>
      <c r="P26" s="110"/>
      <c r="Q26" s="120">
        <f>SUM(U19:U25)</f>
        <v>31</v>
      </c>
      <c r="R26" s="121"/>
      <c r="S26" s="121"/>
      <c r="T26" s="121"/>
      <c r="U26" s="122"/>
      <c r="V26" s="51"/>
    </row>
    <row r="27" spans="2:22" ht="45" customHeight="1">
      <c r="B27" s="50"/>
      <c r="C27" s="182"/>
      <c r="D27" s="109"/>
      <c r="E27" s="108" t="s">
        <v>1</v>
      </c>
      <c r="F27" s="3" t="s">
        <v>3</v>
      </c>
      <c r="G27" s="178" t="s">
        <v>31</v>
      </c>
      <c r="H27" s="179"/>
      <c r="I27" s="180"/>
      <c r="J27" s="4">
        <v>3</v>
      </c>
      <c r="K27" s="51"/>
      <c r="M27" s="50"/>
      <c r="N27" s="182"/>
      <c r="O27" s="109"/>
      <c r="P27" s="108" t="s">
        <v>1</v>
      </c>
      <c r="Q27" s="3" t="s">
        <v>3</v>
      </c>
      <c r="R27" s="178" t="s">
        <v>43</v>
      </c>
      <c r="S27" s="179"/>
      <c r="T27" s="180"/>
      <c r="U27" s="4">
        <v>3</v>
      </c>
      <c r="V27" s="51"/>
    </row>
    <row r="28" spans="2:22" ht="32.25" customHeight="1">
      <c r="B28" s="50"/>
      <c r="C28" s="182"/>
      <c r="D28" s="109"/>
      <c r="E28" s="109"/>
      <c r="F28" s="11" t="s">
        <v>20</v>
      </c>
      <c r="G28" s="123" t="s">
        <v>37</v>
      </c>
      <c r="H28" s="124"/>
      <c r="I28" s="125"/>
      <c r="J28" s="2">
        <v>21</v>
      </c>
      <c r="K28" s="51"/>
      <c r="M28" s="50"/>
      <c r="N28" s="182"/>
      <c r="O28" s="109"/>
      <c r="P28" s="109"/>
      <c r="Q28" s="11" t="s">
        <v>20</v>
      </c>
      <c r="R28" s="123" t="s">
        <v>37</v>
      </c>
      <c r="S28" s="124"/>
      <c r="T28" s="125"/>
      <c r="U28" s="2">
        <v>21</v>
      </c>
      <c r="V28" s="51"/>
    </row>
    <row r="29" spans="2:22" ht="66.75" customHeight="1">
      <c r="B29" s="50"/>
      <c r="C29" s="182"/>
      <c r="D29" s="109"/>
      <c r="E29" s="109"/>
      <c r="F29" s="9" t="s">
        <v>26</v>
      </c>
      <c r="G29" s="126" t="s">
        <v>32</v>
      </c>
      <c r="H29" s="127"/>
      <c r="I29" s="128"/>
      <c r="J29" s="14">
        <v>21</v>
      </c>
      <c r="K29" s="51"/>
      <c r="M29" s="50"/>
      <c r="N29" s="182"/>
      <c r="O29" s="109"/>
      <c r="P29" s="109"/>
      <c r="Q29" s="9" t="s">
        <v>26</v>
      </c>
      <c r="R29" s="181" t="s">
        <v>48</v>
      </c>
      <c r="S29" s="127"/>
      <c r="T29" s="128"/>
      <c r="U29" s="14">
        <v>30</v>
      </c>
      <c r="V29" s="51"/>
    </row>
    <row r="30" spans="2:22" ht="19.5" customHeight="1">
      <c r="B30" s="50"/>
      <c r="C30" s="182"/>
      <c r="D30" s="109"/>
      <c r="E30" s="110"/>
      <c r="F30" s="129">
        <f>SUM(J27:J29)</f>
        <v>45</v>
      </c>
      <c r="G30" s="130"/>
      <c r="H30" s="130"/>
      <c r="I30" s="130"/>
      <c r="J30" s="131"/>
      <c r="K30" s="51"/>
      <c r="M30" s="50"/>
      <c r="N30" s="182"/>
      <c r="O30" s="109"/>
      <c r="P30" s="110"/>
      <c r="Q30" s="129">
        <f>SUM(U27:U29)</f>
        <v>54</v>
      </c>
      <c r="R30" s="130"/>
      <c r="S30" s="130"/>
      <c r="T30" s="130"/>
      <c r="U30" s="131"/>
      <c r="V30" s="51"/>
    </row>
    <row r="31" spans="2:22" ht="18.75" customHeight="1">
      <c r="B31" s="50"/>
      <c r="C31" s="182"/>
      <c r="D31" s="110"/>
      <c r="E31" s="73">
        <f>SUM(F26,F30)</f>
        <v>85</v>
      </c>
      <c r="F31" s="74"/>
      <c r="G31" s="74"/>
      <c r="H31" s="74"/>
      <c r="I31" s="74"/>
      <c r="J31" s="75"/>
      <c r="K31" s="51"/>
      <c r="M31" s="50"/>
      <c r="N31" s="182"/>
      <c r="O31" s="110"/>
      <c r="P31" s="73">
        <f>SUM(Q26,Q30)</f>
        <v>85</v>
      </c>
      <c r="Q31" s="74"/>
      <c r="R31" s="74"/>
      <c r="S31" s="74"/>
      <c r="T31" s="74"/>
      <c r="U31" s="75"/>
      <c r="V31" s="51"/>
    </row>
    <row r="32" spans="2:22" ht="19.5" customHeight="1">
      <c r="B32" s="50"/>
      <c r="C32" s="182"/>
      <c r="D32" s="70">
        <f>SUM(F18,F26,F30)</f>
        <v>425</v>
      </c>
      <c r="E32" s="71"/>
      <c r="F32" s="71"/>
      <c r="G32" s="71"/>
      <c r="H32" s="71"/>
      <c r="I32" s="71"/>
      <c r="J32" s="72"/>
      <c r="K32" s="51"/>
      <c r="M32" s="50"/>
      <c r="N32" s="182"/>
      <c r="O32" s="70">
        <f>SUM(Q18,Q26,Q30)</f>
        <v>425</v>
      </c>
      <c r="P32" s="71"/>
      <c r="Q32" s="71"/>
      <c r="R32" s="71"/>
      <c r="S32" s="71"/>
      <c r="T32" s="71"/>
      <c r="U32" s="72"/>
      <c r="V32" s="51"/>
    </row>
    <row r="33" spans="2:22" ht="36" customHeight="1">
      <c r="B33" s="50"/>
      <c r="C33" s="62" t="s">
        <v>12</v>
      </c>
      <c r="D33" s="176"/>
      <c r="E33" s="177"/>
      <c r="F33" s="65" t="s">
        <v>21</v>
      </c>
      <c r="G33" s="66"/>
      <c r="H33" s="66"/>
      <c r="I33" s="66"/>
      <c r="J33" s="19"/>
      <c r="K33" s="51"/>
      <c r="M33" s="50"/>
      <c r="N33" s="62" t="s">
        <v>12</v>
      </c>
      <c r="O33" s="176"/>
      <c r="P33" s="177"/>
      <c r="Q33" s="65" t="s">
        <v>21</v>
      </c>
      <c r="R33" s="66"/>
      <c r="S33" s="66"/>
      <c r="T33" s="66"/>
      <c r="U33" s="19"/>
      <c r="V33" s="51"/>
    </row>
    <row r="34" spans="2:22" ht="14.25" thickBot="1">
      <c r="B34" s="54"/>
      <c r="C34" s="55"/>
      <c r="D34" s="55"/>
      <c r="E34" s="55"/>
      <c r="F34" s="55"/>
      <c r="G34" s="55"/>
      <c r="H34" s="55"/>
      <c r="I34" s="55"/>
      <c r="J34" s="58"/>
      <c r="K34" s="56"/>
      <c r="M34" s="54"/>
      <c r="N34" s="55"/>
      <c r="O34" s="55"/>
      <c r="P34" s="55"/>
      <c r="Q34" s="55"/>
      <c r="R34" s="55"/>
      <c r="S34" s="55"/>
      <c r="T34" s="55"/>
      <c r="U34" s="55"/>
      <c r="V34" s="56"/>
    </row>
    <row r="35" ht="17.25">
      <c r="N35" s="42" t="s">
        <v>49</v>
      </c>
    </row>
    <row r="36" ht="17.25">
      <c r="N36" s="42"/>
    </row>
    <row r="39" spans="2:13" s="60" customFormat="1" ht="21">
      <c r="B39" s="59" t="s">
        <v>66</v>
      </c>
      <c r="J39" s="61"/>
      <c r="M39" s="59" t="s">
        <v>78</v>
      </c>
    </row>
    <row r="40" spans="13:14" ht="9.75" customHeight="1" thickBot="1">
      <c r="M40" s="43"/>
      <c r="N40" s="42"/>
    </row>
    <row r="41" spans="2:22" ht="13.5">
      <c r="B41" s="45"/>
      <c r="C41" s="46"/>
      <c r="D41" s="46"/>
      <c r="E41" s="46"/>
      <c r="F41" s="46"/>
      <c r="G41" s="46"/>
      <c r="H41" s="46"/>
      <c r="I41" s="46"/>
      <c r="J41" s="57"/>
      <c r="K41" s="47"/>
      <c r="M41" s="45"/>
      <c r="N41" s="46"/>
      <c r="O41" s="46"/>
      <c r="P41" s="46"/>
      <c r="Q41" s="46"/>
      <c r="R41" s="46"/>
      <c r="S41" s="46"/>
      <c r="T41" s="46"/>
      <c r="U41" s="46"/>
      <c r="V41" s="47"/>
    </row>
    <row r="42" spans="2:22" ht="18.75">
      <c r="B42" s="50"/>
      <c r="C42" s="111" t="s">
        <v>27</v>
      </c>
      <c r="D42" s="111"/>
      <c r="E42" s="111"/>
      <c r="F42" s="111"/>
      <c r="G42" s="111"/>
      <c r="H42" s="111"/>
      <c r="I42" s="111"/>
      <c r="J42" s="111"/>
      <c r="K42" s="51"/>
      <c r="M42" s="50"/>
      <c r="N42" s="111" t="s">
        <v>27</v>
      </c>
      <c r="O42" s="111"/>
      <c r="P42" s="111"/>
      <c r="Q42" s="111"/>
      <c r="R42" s="111"/>
      <c r="S42" s="111"/>
      <c r="T42" s="111"/>
      <c r="U42" s="111"/>
      <c r="V42" s="51"/>
    </row>
    <row r="43" spans="2:22" ht="17.25">
      <c r="B43" s="50"/>
      <c r="C43" s="20"/>
      <c r="D43" s="20"/>
      <c r="E43" s="20"/>
      <c r="F43" s="20"/>
      <c r="G43" s="20"/>
      <c r="H43" s="17"/>
      <c r="I43" s="119" t="s">
        <v>77</v>
      </c>
      <c r="J43" s="119"/>
      <c r="K43" s="51"/>
      <c r="M43" s="50"/>
      <c r="N43" s="20"/>
      <c r="O43" s="20"/>
      <c r="P43" s="20"/>
      <c r="Q43" s="20"/>
      <c r="R43" s="20"/>
      <c r="S43" s="17"/>
      <c r="T43" s="119" t="s">
        <v>77</v>
      </c>
      <c r="U43" s="119"/>
      <c r="V43" s="51"/>
    </row>
    <row r="44" spans="2:22" ht="23.25" customHeight="1">
      <c r="B44" s="50"/>
      <c r="C44" s="112" t="s">
        <v>33</v>
      </c>
      <c r="D44" s="113"/>
      <c r="E44" s="113"/>
      <c r="F44" s="114"/>
      <c r="G44" s="67" t="s">
        <v>4</v>
      </c>
      <c r="H44" s="68"/>
      <c r="I44" s="68"/>
      <c r="J44" s="69"/>
      <c r="K44" s="51"/>
      <c r="M44" s="50"/>
      <c r="N44" s="112" t="s">
        <v>33</v>
      </c>
      <c r="O44" s="113"/>
      <c r="P44" s="113"/>
      <c r="Q44" s="114"/>
      <c r="R44" s="67" t="s">
        <v>4</v>
      </c>
      <c r="S44" s="68"/>
      <c r="T44" s="68"/>
      <c r="U44" s="69"/>
      <c r="V44" s="51"/>
    </row>
    <row r="45" spans="2:22" ht="27" customHeight="1" hidden="1">
      <c r="B45" s="50"/>
      <c r="C45" s="112" t="s">
        <v>29</v>
      </c>
      <c r="D45" s="113"/>
      <c r="E45" s="113"/>
      <c r="F45" s="114"/>
      <c r="G45" s="156" t="s">
        <v>39</v>
      </c>
      <c r="H45" s="156"/>
      <c r="I45" s="156"/>
      <c r="J45" s="156"/>
      <c r="K45" s="51"/>
      <c r="M45" s="50"/>
      <c r="N45" s="21" t="s">
        <v>29</v>
      </c>
      <c r="O45" s="22"/>
      <c r="P45" s="22"/>
      <c r="Q45" s="23"/>
      <c r="R45" s="24" t="s">
        <v>39</v>
      </c>
      <c r="S45" s="25"/>
      <c r="T45" s="25"/>
      <c r="U45" s="26"/>
      <c r="V45" s="51"/>
    </row>
    <row r="46" spans="2:22" ht="27" customHeight="1" hidden="1">
      <c r="B46" s="50"/>
      <c r="C46" s="153"/>
      <c r="D46" s="154"/>
      <c r="E46" s="154"/>
      <c r="F46" s="155"/>
      <c r="G46" s="156"/>
      <c r="H46" s="156"/>
      <c r="I46" s="156"/>
      <c r="J46" s="156"/>
      <c r="K46" s="51"/>
      <c r="M46" s="50"/>
      <c r="N46" s="27"/>
      <c r="O46" s="28"/>
      <c r="P46" s="28"/>
      <c r="Q46" s="29"/>
      <c r="R46" s="30"/>
      <c r="S46" s="31"/>
      <c r="T46" s="31"/>
      <c r="U46" s="32"/>
      <c r="V46" s="51"/>
    </row>
    <row r="47" spans="2:22" ht="24" customHeight="1" hidden="1">
      <c r="B47" s="50"/>
      <c r="C47" s="112" t="s">
        <v>30</v>
      </c>
      <c r="D47" s="113"/>
      <c r="E47" s="113"/>
      <c r="F47" s="114"/>
      <c r="G47" s="156" t="s">
        <v>38</v>
      </c>
      <c r="H47" s="156"/>
      <c r="I47" s="156"/>
      <c r="J47" s="156"/>
      <c r="K47" s="51"/>
      <c r="M47" s="50"/>
      <c r="N47" s="21" t="s">
        <v>30</v>
      </c>
      <c r="O47" s="22"/>
      <c r="P47" s="22"/>
      <c r="Q47" s="23"/>
      <c r="R47" s="24" t="s">
        <v>38</v>
      </c>
      <c r="S47" s="25"/>
      <c r="T47" s="25"/>
      <c r="U47" s="26"/>
      <c r="V47" s="51"/>
    </row>
    <row r="48" spans="2:22" ht="24" customHeight="1" hidden="1">
      <c r="B48" s="50"/>
      <c r="C48" s="153"/>
      <c r="D48" s="154"/>
      <c r="E48" s="154"/>
      <c r="F48" s="155"/>
      <c r="G48" s="156"/>
      <c r="H48" s="156"/>
      <c r="I48" s="156"/>
      <c r="J48" s="156"/>
      <c r="K48" s="51"/>
      <c r="M48" s="50"/>
      <c r="N48" s="27"/>
      <c r="O48" s="28"/>
      <c r="P48" s="28"/>
      <c r="Q48" s="29"/>
      <c r="R48" s="30"/>
      <c r="S48" s="31"/>
      <c r="T48" s="31"/>
      <c r="U48" s="32"/>
      <c r="V48" s="51"/>
    </row>
    <row r="49" spans="2:22" ht="35.25" customHeight="1">
      <c r="B49" s="50"/>
      <c r="C49" s="166" t="s">
        <v>36</v>
      </c>
      <c r="D49" s="99" t="s">
        <v>35</v>
      </c>
      <c r="E49" s="100"/>
      <c r="F49" s="101"/>
      <c r="G49" s="99" t="s">
        <v>34</v>
      </c>
      <c r="H49" s="100"/>
      <c r="I49" s="101"/>
      <c r="J49" s="1" t="s">
        <v>0</v>
      </c>
      <c r="K49" s="51"/>
      <c r="M49" s="50"/>
      <c r="N49" s="166" t="s">
        <v>36</v>
      </c>
      <c r="O49" s="99" t="s">
        <v>35</v>
      </c>
      <c r="P49" s="100"/>
      <c r="Q49" s="101"/>
      <c r="R49" s="99" t="s">
        <v>34</v>
      </c>
      <c r="S49" s="100"/>
      <c r="T49" s="101"/>
      <c r="U49" s="1" t="s">
        <v>0</v>
      </c>
      <c r="V49" s="51"/>
    </row>
    <row r="50" spans="2:22" ht="39.75" customHeight="1">
      <c r="B50" s="50"/>
      <c r="C50" s="167"/>
      <c r="D50" s="157" t="s">
        <v>24</v>
      </c>
      <c r="E50" s="158"/>
      <c r="F50" s="6" t="s">
        <v>45</v>
      </c>
      <c r="G50" s="135" t="s">
        <v>46</v>
      </c>
      <c r="H50" s="161"/>
      <c r="I50" s="162"/>
      <c r="J50" s="2">
        <v>140</v>
      </c>
      <c r="K50" s="51"/>
      <c r="M50" s="50"/>
      <c r="N50" s="167"/>
      <c r="O50" s="169" t="s">
        <v>24</v>
      </c>
      <c r="P50" s="170"/>
      <c r="Q50" s="33" t="s">
        <v>50</v>
      </c>
      <c r="R50" s="102" t="s">
        <v>51</v>
      </c>
      <c r="S50" s="102"/>
      <c r="T50" s="102"/>
      <c r="U50" s="34">
        <v>70</v>
      </c>
      <c r="V50" s="51"/>
    </row>
    <row r="51" spans="2:22" ht="42" customHeight="1">
      <c r="B51" s="50"/>
      <c r="C51" s="167"/>
      <c r="D51" s="157"/>
      <c r="E51" s="158"/>
      <c r="F51" s="9" t="s">
        <v>14</v>
      </c>
      <c r="G51" s="126" t="s">
        <v>19</v>
      </c>
      <c r="H51" s="127"/>
      <c r="I51" s="128"/>
      <c r="J51" s="14">
        <v>32</v>
      </c>
      <c r="K51" s="51"/>
      <c r="M51" s="50"/>
      <c r="N51" s="167"/>
      <c r="O51" s="171"/>
      <c r="P51" s="158"/>
      <c r="Q51" s="11" t="s">
        <v>53</v>
      </c>
      <c r="R51" s="95" t="s">
        <v>54</v>
      </c>
      <c r="S51" s="95"/>
      <c r="T51" s="95"/>
      <c r="U51" s="35">
        <v>50</v>
      </c>
      <c r="V51" s="51"/>
    </row>
    <row r="52" spans="2:22" ht="18.75" customHeight="1">
      <c r="B52" s="50"/>
      <c r="C52" s="167"/>
      <c r="D52" s="159"/>
      <c r="E52" s="160"/>
      <c r="F52" s="163">
        <f>SUM(J50:J51)</f>
        <v>172</v>
      </c>
      <c r="G52" s="164"/>
      <c r="H52" s="164"/>
      <c r="I52" s="164"/>
      <c r="J52" s="165"/>
      <c r="K52" s="51"/>
      <c r="M52" s="50"/>
      <c r="N52" s="167"/>
      <c r="O52" s="171"/>
      <c r="P52" s="158"/>
      <c r="Q52" s="11" t="s">
        <v>58</v>
      </c>
      <c r="R52" s="95" t="s">
        <v>57</v>
      </c>
      <c r="S52" s="96"/>
      <c r="T52" s="96"/>
      <c r="U52" s="38">
        <v>50</v>
      </c>
      <c r="V52" s="51"/>
    </row>
    <row r="53" spans="2:22" ht="63.75" customHeight="1">
      <c r="B53" s="50"/>
      <c r="C53" s="167"/>
      <c r="D53" s="105" t="s">
        <v>40</v>
      </c>
      <c r="E53" s="108" t="s">
        <v>2</v>
      </c>
      <c r="F53" s="7" t="s">
        <v>22</v>
      </c>
      <c r="G53" s="143" t="s">
        <v>25</v>
      </c>
      <c r="H53" s="144"/>
      <c r="I53" s="145"/>
      <c r="J53" s="10">
        <v>12</v>
      </c>
      <c r="K53" s="51"/>
      <c r="M53" s="50"/>
      <c r="N53" s="167"/>
      <c r="O53" s="171"/>
      <c r="P53" s="158"/>
      <c r="Q53" s="11" t="s">
        <v>55</v>
      </c>
      <c r="R53" s="95" t="s">
        <v>56</v>
      </c>
      <c r="S53" s="95"/>
      <c r="T53" s="95"/>
      <c r="U53" s="35">
        <v>70</v>
      </c>
      <c r="V53" s="51"/>
    </row>
    <row r="54" spans="2:22" ht="48.75" customHeight="1">
      <c r="B54" s="50"/>
      <c r="C54" s="167"/>
      <c r="D54" s="106"/>
      <c r="E54" s="109"/>
      <c r="F54" s="7" t="s">
        <v>5</v>
      </c>
      <c r="G54" s="146" t="s">
        <v>80</v>
      </c>
      <c r="H54" s="80"/>
      <c r="I54" s="81"/>
      <c r="J54" s="10">
        <v>3</v>
      </c>
      <c r="K54" s="51"/>
      <c r="M54" s="50"/>
      <c r="N54" s="167"/>
      <c r="O54" s="171"/>
      <c r="P54" s="158"/>
      <c r="Q54" s="11" t="s">
        <v>61</v>
      </c>
      <c r="R54" s="95" t="s">
        <v>62</v>
      </c>
      <c r="S54" s="95"/>
      <c r="T54" s="95"/>
      <c r="U54" s="35">
        <v>210</v>
      </c>
      <c r="V54" s="51"/>
    </row>
    <row r="55" spans="2:22" ht="40.5" customHeight="1">
      <c r="B55" s="50"/>
      <c r="C55" s="167"/>
      <c r="D55" s="106"/>
      <c r="E55" s="109"/>
      <c r="F55" s="7" t="s">
        <v>6</v>
      </c>
      <c r="G55" s="146" t="s">
        <v>81</v>
      </c>
      <c r="H55" s="80"/>
      <c r="I55" s="81"/>
      <c r="J55" s="10">
        <v>2</v>
      </c>
      <c r="K55" s="51"/>
      <c r="M55" s="50"/>
      <c r="N55" s="167"/>
      <c r="O55" s="171"/>
      <c r="P55" s="158"/>
      <c r="Q55" s="11" t="s">
        <v>63</v>
      </c>
      <c r="R55" s="95" t="s">
        <v>64</v>
      </c>
      <c r="S55" s="96"/>
      <c r="T55" s="96"/>
      <c r="U55" s="35">
        <v>180</v>
      </c>
      <c r="V55" s="51"/>
    </row>
    <row r="56" spans="2:22" ht="39" customHeight="1">
      <c r="B56" s="50"/>
      <c r="C56" s="167"/>
      <c r="D56" s="106"/>
      <c r="E56" s="109"/>
      <c r="F56" s="12" t="s">
        <v>15</v>
      </c>
      <c r="G56" s="147" t="s">
        <v>16</v>
      </c>
      <c r="H56" s="148"/>
      <c r="I56" s="149"/>
      <c r="J56" s="13">
        <v>1</v>
      </c>
      <c r="K56" s="51"/>
      <c r="M56" s="50"/>
      <c r="N56" s="167"/>
      <c r="O56" s="171"/>
      <c r="P56" s="158"/>
      <c r="Q56" s="36" t="s">
        <v>59</v>
      </c>
      <c r="R56" s="97" t="s">
        <v>60</v>
      </c>
      <c r="S56" s="97"/>
      <c r="T56" s="97"/>
      <c r="U56" s="38">
        <v>90</v>
      </c>
      <c r="V56" s="51"/>
    </row>
    <row r="57" spans="2:22" ht="25.5" customHeight="1">
      <c r="B57" s="50"/>
      <c r="C57" s="167"/>
      <c r="D57" s="106"/>
      <c r="E57" s="109"/>
      <c r="F57" s="18" t="s">
        <v>23</v>
      </c>
      <c r="G57" s="150" t="s">
        <v>28</v>
      </c>
      <c r="H57" s="151"/>
      <c r="I57" s="152"/>
      <c r="J57" s="14">
        <v>10</v>
      </c>
      <c r="K57" s="51"/>
      <c r="M57" s="50"/>
      <c r="N57" s="167"/>
      <c r="O57" s="171"/>
      <c r="P57" s="158"/>
      <c r="Q57" s="37" t="s">
        <v>65</v>
      </c>
      <c r="R57" s="98" t="s">
        <v>73</v>
      </c>
      <c r="S57" s="98"/>
      <c r="T57" s="98"/>
      <c r="U57" s="39">
        <v>48</v>
      </c>
      <c r="V57" s="51"/>
    </row>
    <row r="58" spans="2:22" ht="20.25" customHeight="1">
      <c r="B58" s="50"/>
      <c r="C58" s="167"/>
      <c r="D58" s="106"/>
      <c r="E58" s="110"/>
      <c r="F58" s="120">
        <f>SUM(J53:J57)</f>
        <v>28</v>
      </c>
      <c r="G58" s="121"/>
      <c r="H58" s="121"/>
      <c r="I58" s="121"/>
      <c r="J58" s="122"/>
      <c r="K58" s="51"/>
      <c r="M58" s="50"/>
      <c r="N58" s="167"/>
      <c r="O58" s="172"/>
      <c r="P58" s="160"/>
      <c r="Q58" s="173">
        <f>SUM(U50:U57)</f>
        <v>768</v>
      </c>
      <c r="R58" s="174"/>
      <c r="S58" s="174"/>
      <c r="T58" s="174"/>
      <c r="U58" s="175"/>
      <c r="V58" s="51"/>
    </row>
    <row r="59" spans="2:22" ht="18" customHeight="1">
      <c r="B59" s="50"/>
      <c r="C59" s="167"/>
      <c r="D59" s="106"/>
      <c r="E59" s="108" t="s">
        <v>1</v>
      </c>
      <c r="F59" s="76" t="s">
        <v>3</v>
      </c>
      <c r="G59" s="115" t="s">
        <v>31</v>
      </c>
      <c r="H59" s="116"/>
      <c r="I59" s="117"/>
      <c r="J59" s="118">
        <v>2</v>
      </c>
      <c r="K59" s="51"/>
      <c r="M59" s="50"/>
      <c r="N59" s="167"/>
      <c r="O59" s="105" t="s">
        <v>40</v>
      </c>
      <c r="P59" s="108" t="s">
        <v>2</v>
      </c>
      <c r="Q59" s="76" t="s">
        <v>22</v>
      </c>
      <c r="R59" s="115" t="s">
        <v>25</v>
      </c>
      <c r="S59" s="116"/>
      <c r="T59" s="117"/>
      <c r="U59" s="118">
        <v>24</v>
      </c>
      <c r="V59" s="51"/>
    </row>
    <row r="60" spans="2:22" ht="18" customHeight="1">
      <c r="B60" s="50"/>
      <c r="C60" s="167"/>
      <c r="D60" s="106"/>
      <c r="E60" s="109"/>
      <c r="F60" s="77"/>
      <c r="G60" s="88"/>
      <c r="H60" s="89"/>
      <c r="I60" s="90"/>
      <c r="J60" s="104"/>
      <c r="K60" s="51"/>
      <c r="M60" s="50"/>
      <c r="N60" s="167"/>
      <c r="O60" s="106"/>
      <c r="P60" s="109"/>
      <c r="Q60" s="141"/>
      <c r="R60" s="92"/>
      <c r="S60" s="93"/>
      <c r="T60" s="94"/>
      <c r="U60" s="142"/>
      <c r="V60" s="51"/>
    </row>
    <row r="61" spans="2:22" ht="40.5" customHeight="1">
      <c r="B61" s="50"/>
      <c r="C61" s="167"/>
      <c r="D61" s="106"/>
      <c r="E61" s="109"/>
      <c r="F61" s="11" t="s">
        <v>20</v>
      </c>
      <c r="G61" s="123" t="s">
        <v>37</v>
      </c>
      <c r="H61" s="124"/>
      <c r="I61" s="125"/>
      <c r="J61" s="2">
        <v>3</v>
      </c>
      <c r="K61" s="51"/>
      <c r="M61" s="50"/>
      <c r="N61" s="167"/>
      <c r="O61" s="106"/>
      <c r="P61" s="109"/>
      <c r="Q61" s="77"/>
      <c r="R61" s="88"/>
      <c r="S61" s="89"/>
      <c r="T61" s="90"/>
      <c r="U61" s="104"/>
      <c r="V61" s="51"/>
    </row>
    <row r="62" spans="2:22" ht="58.5" customHeight="1">
      <c r="B62" s="50"/>
      <c r="C62" s="167"/>
      <c r="D62" s="106"/>
      <c r="E62" s="109"/>
      <c r="F62" s="9" t="s">
        <v>26</v>
      </c>
      <c r="G62" s="126" t="s">
        <v>32</v>
      </c>
      <c r="H62" s="127"/>
      <c r="I62" s="128"/>
      <c r="J62" s="14">
        <v>10</v>
      </c>
      <c r="K62" s="51"/>
      <c r="M62" s="50"/>
      <c r="N62" s="167"/>
      <c r="O62" s="106"/>
      <c r="P62" s="109"/>
      <c r="Q62" s="7" t="s">
        <v>74</v>
      </c>
      <c r="R62" s="79" t="s">
        <v>18</v>
      </c>
      <c r="S62" s="80"/>
      <c r="T62" s="81"/>
      <c r="U62" s="10">
        <v>12</v>
      </c>
      <c r="V62" s="51"/>
    </row>
    <row r="63" spans="2:22" ht="22.5" customHeight="1">
      <c r="B63" s="50"/>
      <c r="C63" s="167"/>
      <c r="D63" s="106"/>
      <c r="E63" s="110"/>
      <c r="F63" s="129">
        <f>SUM(J59:J62)</f>
        <v>15</v>
      </c>
      <c r="G63" s="130"/>
      <c r="H63" s="130"/>
      <c r="I63" s="130"/>
      <c r="J63" s="131"/>
      <c r="K63" s="51"/>
      <c r="M63" s="50"/>
      <c r="N63" s="167"/>
      <c r="O63" s="106"/>
      <c r="P63" s="109"/>
      <c r="Q63" s="78" t="s">
        <v>69</v>
      </c>
      <c r="R63" s="85" t="s">
        <v>7</v>
      </c>
      <c r="S63" s="86"/>
      <c r="T63" s="87"/>
      <c r="U63" s="103">
        <v>18</v>
      </c>
      <c r="V63" s="51"/>
    </row>
    <row r="64" spans="2:22" ht="22.5" customHeight="1">
      <c r="B64" s="50"/>
      <c r="C64" s="167"/>
      <c r="D64" s="107"/>
      <c r="E64" s="73">
        <f>SUM(F58,F63)</f>
        <v>43</v>
      </c>
      <c r="F64" s="74"/>
      <c r="G64" s="74"/>
      <c r="H64" s="74"/>
      <c r="I64" s="74"/>
      <c r="J64" s="75"/>
      <c r="K64" s="51"/>
      <c r="M64" s="50"/>
      <c r="N64" s="167"/>
      <c r="O64" s="106"/>
      <c r="P64" s="109"/>
      <c r="Q64" s="77"/>
      <c r="R64" s="88"/>
      <c r="S64" s="89"/>
      <c r="T64" s="90"/>
      <c r="U64" s="104"/>
      <c r="V64" s="51"/>
    </row>
    <row r="65" spans="2:22" ht="22.5" customHeight="1">
      <c r="B65" s="50"/>
      <c r="C65" s="168"/>
      <c r="D65" s="70">
        <f>SUM(F52,F58,F63)</f>
        <v>215</v>
      </c>
      <c r="E65" s="71"/>
      <c r="F65" s="71"/>
      <c r="G65" s="71"/>
      <c r="H65" s="71"/>
      <c r="I65" s="71"/>
      <c r="J65" s="72"/>
      <c r="K65" s="51"/>
      <c r="M65" s="50"/>
      <c r="N65" s="167"/>
      <c r="O65" s="106"/>
      <c r="P65" s="109"/>
      <c r="Q65" s="78" t="s">
        <v>70</v>
      </c>
      <c r="R65" s="85" t="s">
        <v>9</v>
      </c>
      <c r="S65" s="86"/>
      <c r="T65" s="87"/>
      <c r="U65" s="103">
        <v>18</v>
      </c>
      <c r="V65" s="51"/>
    </row>
    <row r="66" spans="2:22" ht="34.5" customHeight="1">
      <c r="B66" s="50"/>
      <c r="C66" s="62" t="s">
        <v>12</v>
      </c>
      <c r="D66" s="63"/>
      <c r="E66" s="64"/>
      <c r="F66" s="65" t="s">
        <v>21</v>
      </c>
      <c r="G66" s="66"/>
      <c r="H66" s="66"/>
      <c r="I66" s="66"/>
      <c r="J66" s="19"/>
      <c r="K66" s="51"/>
      <c r="M66" s="50"/>
      <c r="N66" s="167"/>
      <c r="O66" s="106"/>
      <c r="P66" s="109"/>
      <c r="Q66" s="77"/>
      <c r="R66" s="88"/>
      <c r="S66" s="89"/>
      <c r="T66" s="90"/>
      <c r="U66" s="104"/>
      <c r="V66" s="51"/>
    </row>
    <row r="67" spans="2:22" ht="7.5" customHeight="1" thickBot="1">
      <c r="B67" s="54"/>
      <c r="C67" s="55"/>
      <c r="D67" s="55"/>
      <c r="E67" s="55"/>
      <c r="F67" s="55"/>
      <c r="G67" s="55"/>
      <c r="H67" s="55"/>
      <c r="I67" s="55"/>
      <c r="J67" s="58"/>
      <c r="K67" s="56"/>
      <c r="M67" s="50"/>
      <c r="N67" s="167"/>
      <c r="O67" s="106"/>
      <c r="P67" s="109"/>
      <c r="Q67" s="78" t="s">
        <v>71</v>
      </c>
      <c r="R67" s="85" t="s">
        <v>10</v>
      </c>
      <c r="S67" s="86"/>
      <c r="T67" s="87"/>
      <c r="U67" s="103">
        <v>12</v>
      </c>
      <c r="V67" s="51"/>
    </row>
    <row r="68" spans="13:22" ht="9" customHeight="1">
      <c r="M68" s="50"/>
      <c r="N68" s="167"/>
      <c r="O68" s="106"/>
      <c r="P68" s="109"/>
      <c r="Q68" s="141"/>
      <c r="R68" s="92"/>
      <c r="S68" s="93"/>
      <c r="T68" s="94"/>
      <c r="U68" s="142"/>
      <c r="V68" s="51"/>
    </row>
    <row r="69" spans="3:22" ht="21.75" customHeight="1">
      <c r="C69" s="44" t="s">
        <v>75</v>
      </c>
      <c r="M69" s="50"/>
      <c r="N69" s="167"/>
      <c r="O69" s="106"/>
      <c r="P69" s="109"/>
      <c r="Q69" s="77"/>
      <c r="R69" s="88"/>
      <c r="S69" s="89"/>
      <c r="T69" s="90"/>
      <c r="U69" s="104"/>
      <c r="V69" s="51"/>
    </row>
    <row r="70" spans="13:22" ht="21.75" customHeight="1">
      <c r="M70" s="50"/>
      <c r="N70" s="167"/>
      <c r="O70" s="106"/>
      <c r="P70" s="109"/>
      <c r="Q70" s="40" t="s">
        <v>68</v>
      </c>
      <c r="R70" s="91" t="s">
        <v>72</v>
      </c>
      <c r="S70" s="89"/>
      <c r="T70" s="90"/>
      <c r="U70" s="41">
        <v>4</v>
      </c>
      <c r="V70" s="51"/>
    </row>
    <row r="71" spans="13:22" ht="21.75" customHeight="1">
      <c r="M71" s="50"/>
      <c r="N71" s="167"/>
      <c r="O71" s="106"/>
      <c r="P71" s="109"/>
      <c r="Q71" s="12" t="s">
        <v>15</v>
      </c>
      <c r="R71" s="79" t="s">
        <v>16</v>
      </c>
      <c r="S71" s="80"/>
      <c r="T71" s="81"/>
      <c r="U71" s="13">
        <v>2</v>
      </c>
      <c r="V71" s="51"/>
    </row>
    <row r="72" spans="13:22" ht="21.75" customHeight="1">
      <c r="M72" s="50"/>
      <c r="N72" s="167"/>
      <c r="O72" s="106"/>
      <c r="P72" s="109"/>
      <c r="Q72" s="18" t="s">
        <v>23</v>
      </c>
      <c r="R72" s="82" t="s">
        <v>28</v>
      </c>
      <c r="S72" s="83"/>
      <c r="T72" s="84"/>
      <c r="U72" s="14">
        <v>10</v>
      </c>
      <c r="V72" s="51"/>
    </row>
    <row r="73" spans="13:22" ht="18.75" customHeight="1">
      <c r="M73" s="50"/>
      <c r="N73" s="167"/>
      <c r="O73" s="106"/>
      <c r="P73" s="110"/>
      <c r="Q73" s="132">
        <f>SUM(U59:U72)</f>
        <v>100</v>
      </c>
      <c r="R73" s="133"/>
      <c r="S73" s="133"/>
      <c r="T73" s="133"/>
      <c r="U73" s="134"/>
      <c r="V73" s="51"/>
    </row>
    <row r="74" spans="13:22" ht="48" customHeight="1">
      <c r="M74" s="50"/>
      <c r="N74" s="167"/>
      <c r="O74" s="106"/>
      <c r="P74" s="108" t="s">
        <v>1</v>
      </c>
      <c r="Q74" s="3" t="s">
        <v>3</v>
      </c>
      <c r="R74" s="138" t="s">
        <v>31</v>
      </c>
      <c r="S74" s="139"/>
      <c r="T74" s="140"/>
      <c r="U74" s="4">
        <v>8</v>
      </c>
      <c r="V74" s="51"/>
    </row>
    <row r="75" spans="13:22" ht="36.75" customHeight="1">
      <c r="M75" s="50"/>
      <c r="N75" s="167"/>
      <c r="O75" s="106"/>
      <c r="P75" s="109"/>
      <c r="Q75" s="11" t="s">
        <v>20</v>
      </c>
      <c r="R75" s="135" t="s">
        <v>37</v>
      </c>
      <c r="S75" s="136"/>
      <c r="T75" s="137"/>
      <c r="U75" s="2">
        <v>30</v>
      </c>
      <c r="V75" s="51"/>
    </row>
    <row r="76" spans="13:22" ht="50.25" customHeight="1">
      <c r="M76" s="50"/>
      <c r="N76" s="167"/>
      <c r="O76" s="106"/>
      <c r="P76" s="109"/>
      <c r="Q76" s="9" t="s">
        <v>26</v>
      </c>
      <c r="R76" s="126" t="s">
        <v>32</v>
      </c>
      <c r="S76" s="127"/>
      <c r="T76" s="128"/>
      <c r="U76" s="14">
        <v>54</v>
      </c>
      <c r="V76" s="51"/>
    </row>
    <row r="77" spans="13:22" ht="18.75" customHeight="1">
      <c r="M77" s="50"/>
      <c r="N77" s="167"/>
      <c r="O77" s="106"/>
      <c r="P77" s="110"/>
      <c r="Q77" s="183">
        <f>SUM(U74:U76)</f>
        <v>92</v>
      </c>
      <c r="R77" s="184"/>
      <c r="S77" s="184"/>
      <c r="T77" s="184"/>
      <c r="U77" s="185"/>
      <c r="V77" s="51"/>
    </row>
    <row r="78" spans="13:22" ht="18.75" customHeight="1">
      <c r="M78" s="50"/>
      <c r="N78" s="167"/>
      <c r="O78" s="107"/>
      <c r="P78" s="73">
        <f>SUM(Q73,Q77)</f>
        <v>192</v>
      </c>
      <c r="Q78" s="74"/>
      <c r="R78" s="74"/>
      <c r="S78" s="74"/>
      <c r="T78" s="74"/>
      <c r="U78" s="75"/>
      <c r="V78" s="51"/>
    </row>
    <row r="79" spans="13:22" ht="18.75" customHeight="1">
      <c r="M79" s="50"/>
      <c r="N79" s="168"/>
      <c r="O79" s="70">
        <f>SUM(Q58,Q73,Q77)</f>
        <v>960</v>
      </c>
      <c r="P79" s="71"/>
      <c r="Q79" s="71"/>
      <c r="R79" s="71"/>
      <c r="S79" s="71"/>
      <c r="T79" s="71"/>
      <c r="U79" s="72"/>
      <c r="V79" s="51"/>
    </row>
    <row r="80" spans="13:22" ht="36" customHeight="1">
      <c r="M80" s="50"/>
      <c r="N80" s="62" t="s">
        <v>12</v>
      </c>
      <c r="O80" s="63"/>
      <c r="P80" s="64"/>
      <c r="Q80" s="65" t="s">
        <v>21</v>
      </c>
      <c r="R80" s="66"/>
      <c r="S80" s="66"/>
      <c r="T80" s="66"/>
      <c r="U80" s="19"/>
      <c r="V80" s="51"/>
    </row>
    <row r="81" spans="13:22" ht="6" customHeight="1" thickBot="1">
      <c r="M81" s="54"/>
      <c r="N81" s="55"/>
      <c r="O81" s="55"/>
      <c r="P81" s="55"/>
      <c r="Q81" s="55"/>
      <c r="R81" s="55"/>
      <c r="S81" s="55"/>
      <c r="T81" s="55"/>
      <c r="U81" s="55"/>
      <c r="V81" s="56"/>
    </row>
    <row r="82" ht="17.25">
      <c r="N82" s="44" t="s">
        <v>76</v>
      </c>
    </row>
  </sheetData>
  <sheetProtection/>
  <mergeCells count="147">
    <mergeCell ref="F26:J26"/>
    <mergeCell ref="G11:J12"/>
    <mergeCell ref="G13:J14"/>
    <mergeCell ref="E31:J31"/>
    <mergeCell ref="D32:J32"/>
    <mergeCell ref="D19:D31"/>
    <mergeCell ref="G24:I24"/>
    <mergeCell ref="G19:I19"/>
    <mergeCell ref="G23:I23"/>
    <mergeCell ref="F18:J18"/>
    <mergeCell ref="C13:F14"/>
    <mergeCell ref="G21:I21"/>
    <mergeCell ref="G22:I22"/>
    <mergeCell ref="G27:I27"/>
    <mergeCell ref="G25:I25"/>
    <mergeCell ref="E27:E30"/>
    <mergeCell ref="G15:I15"/>
    <mergeCell ref="F30:J30"/>
    <mergeCell ref="C10:F10"/>
    <mergeCell ref="C11:F12"/>
    <mergeCell ref="F33:I33"/>
    <mergeCell ref="G28:I28"/>
    <mergeCell ref="G20:I20"/>
    <mergeCell ref="G29:I29"/>
    <mergeCell ref="C33:E33"/>
    <mergeCell ref="D15:F15"/>
    <mergeCell ref="E19:E26"/>
    <mergeCell ref="D16:E18"/>
    <mergeCell ref="N8:U8"/>
    <mergeCell ref="N10:Q10"/>
    <mergeCell ref="P78:U78"/>
    <mergeCell ref="O79:U79"/>
    <mergeCell ref="Q77:U77"/>
    <mergeCell ref="I9:J9"/>
    <mergeCell ref="T9:U9"/>
    <mergeCell ref="G16:I16"/>
    <mergeCell ref="G17:I17"/>
    <mergeCell ref="C8:J8"/>
    <mergeCell ref="N11:Q12"/>
    <mergeCell ref="R11:U12"/>
    <mergeCell ref="N13:Q14"/>
    <mergeCell ref="R13:U14"/>
    <mergeCell ref="N15:N32"/>
    <mergeCell ref="O15:Q15"/>
    <mergeCell ref="R15:T15"/>
    <mergeCell ref="O16:P18"/>
    <mergeCell ref="R16:T16"/>
    <mergeCell ref="R17:T17"/>
    <mergeCell ref="Q18:U18"/>
    <mergeCell ref="O19:O31"/>
    <mergeCell ref="P19:P26"/>
    <mergeCell ref="R19:T19"/>
    <mergeCell ref="R20:T20"/>
    <mergeCell ref="R21:T21"/>
    <mergeCell ref="R22:T22"/>
    <mergeCell ref="R23:T23"/>
    <mergeCell ref="R24:T24"/>
    <mergeCell ref="R25:T25"/>
    <mergeCell ref="Q26:U26"/>
    <mergeCell ref="P27:P30"/>
    <mergeCell ref="R27:T27"/>
    <mergeCell ref="R28:T28"/>
    <mergeCell ref="R29:T29"/>
    <mergeCell ref="Q30:U30"/>
    <mergeCell ref="P31:U31"/>
    <mergeCell ref="O32:U32"/>
    <mergeCell ref="N33:P33"/>
    <mergeCell ref="Q33:T33"/>
    <mergeCell ref="C42:J42"/>
    <mergeCell ref="U59:U61"/>
    <mergeCell ref="C15:C32"/>
    <mergeCell ref="C44:F44"/>
    <mergeCell ref="C45:F46"/>
    <mergeCell ref="G45:J46"/>
    <mergeCell ref="O50:P58"/>
    <mergeCell ref="Q58:U58"/>
    <mergeCell ref="Q59:Q61"/>
    <mergeCell ref="R59:T61"/>
    <mergeCell ref="N49:N79"/>
    <mergeCell ref="P74:P77"/>
    <mergeCell ref="C47:F48"/>
    <mergeCell ref="G47:J48"/>
    <mergeCell ref="D49:F49"/>
    <mergeCell ref="G49:I49"/>
    <mergeCell ref="D50:E52"/>
    <mergeCell ref="G50:I50"/>
    <mergeCell ref="G51:I51"/>
    <mergeCell ref="F52:J52"/>
    <mergeCell ref="C49:C65"/>
    <mergeCell ref="G53:I53"/>
    <mergeCell ref="G54:I54"/>
    <mergeCell ref="G55:I55"/>
    <mergeCell ref="G56:I56"/>
    <mergeCell ref="G57:I57"/>
    <mergeCell ref="E59:E63"/>
    <mergeCell ref="F58:J58"/>
    <mergeCell ref="G61:I61"/>
    <mergeCell ref="G62:I62"/>
    <mergeCell ref="F63:J63"/>
    <mergeCell ref="Q73:U73"/>
    <mergeCell ref="R76:T76"/>
    <mergeCell ref="R75:T75"/>
    <mergeCell ref="R74:T74"/>
    <mergeCell ref="Q67:Q69"/>
    <mergeCell ref="U67:U69"/>
    <mergeCell ref="C66:E66"/>
    <mergeCell ref="F66:I66"/>
    <mergeCell ref="N42:U42"/>
    <mergeCell ref="N44:Q44"/>
    <mergeCell ref="G59:I60"/>
    <mergeCell ref="J59:J60"/>
    <mergeCell ref="D53:D64"/>
    <mergeCell ref="E53:E58"/>
    <mergeCell ref="T43:U43"/>
    <mergeCell ref="I43:J43"/>
    <mergeCell ref="O49:Q49"/>
    <mergeCell ref="R49:T49"/>
    <mergeCell ref="R50:T50"/>
    <mergeCell ref="R51:T51"/>
    <mergeCell ref="R54:T54"/>
    <mergeCell ref="U65:U66"/>
    <mergeCell ref="Q63:Q64"/>
    <mergeCell ref="U63:U64"/>
    <mergeCell ref="O59:O78"/>
    <mergeCell ref="P59:P73"/>
    <mergeCell ref="R52:T52"/>
    <mergeCell ref="R55:T55"/>
    <mergeCell ref="R56:T56"/>
    <mergeCell ref="R57:T57"/>
    <mergeCell ref="R62:T62"/>
    <mergeCell ref="R53:T53"/>
    <mergeCell ref="R71:T71"/>
    <mergeCell ref="R72:T72"/>
    <mergeCell ref="R65:T66"/>
    <mergeCell ref="R70:T70"/>
    <mergeCell ref="R63:T64"/>
    <mergeCell ref="R67:T69"/>
    <mergeCell ref="N80:P80"/>
    <mergeCell ref="Q80:T80"/>
    <mergeCell ref="G10:J10"/>
    <mergeCell ref="R10:U10"/>
    <mergeCell ref="G44:J44"/>
    <mergeCell ref="R44:U44"/>
    <mergeCell ref="D65:J65"/>
    <mergeCell ref="E64:J64"/>
    <mergeCell ref="F59:F60"/>
    <mergeCell ref="Q65:Q66"/>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2009-02-23T09:34:58Z</cp:lastPrinted>
  <dcterms:created xsi:type="dcterms:W3CDTF">2004-04-19T10:22:58Z</dcterms:created>
  <dcterms:modified xsi:type="dcterms:W3CDTF">2009-03-31T08:26:14Z</dcterms:modified>
  <cp:category/>
  <cp:version/>
  <cp:contentType/>
  <cp:contentStatus/>
</cp:coreProperties>
</file>